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<sst xmlns="http://schemas.openxmlformats.org/spreadsheetml/2006/main" count="207" uniqueCount="88">
  <si>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</si>
  <si>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</si>
  <si>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</si>
  <si>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</si>
  <si>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</si>
  <si>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</si>
  <si>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</si>
  <si>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</si>
  <si>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</si>
  <si>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</si>
  <si>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</si>
  <si>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</si>
  <si>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</si>
  <si>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</si>
  <si>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</si>
  <si>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</si>
  <si>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</si>
  <si>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</si>
  <si>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</si>
  <si>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</si>
  <si>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</si>
  <si>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</si>
  <si>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</si>
  <si>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</si>
  <si>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</si>
  <si>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</si>
  <si>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</si>
  <si>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</si>
  <si>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</si>
  <si>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</si>
  <si>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</si>
  <si>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</si>
  <si>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</si>
  <si>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</si>
  <si>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</si>
  <si>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Modernizacja oświetlenia na terenie gminy Nowe Miasto nad Pilicą</t>
  </si>
  <si>
    <t>90001</t>
  </si>
  <si>
    <t>Dotacja celowa - pomoc finansowa dla Powiatu Grójeckiego z przeznaczeniem na dofinansowanie przebudowy drogi powiatowej Nr 1694W Nowe Miasto-Ulów</t>
  </si>
  <si>
    <t>A. 
B.
C.    
…</t>
  </si>
  <si>
    <t>92695</t>
  </si>
  <si>
    <t>Przebudowa drogi lokalnej we wsi Domaniewice</t>
  </si>
  <si>
    <t>60014</t>
  </si>
  <si>
    <t>Zagospodarowanie rekreacyjne działki przy ul. Tomaszowskiej w Nowym Mieście nad Pilicą ("stadion")</t>
  </si>
  <si>
    <t>Zagospodarowanie rekreacyjne działki nad Pilicą w msc. Domaniewice</t>
  </si>
  <si>
    <t>PLAN WYDATKÓW MAJĄTKOWYCH NA 2017 ROK</t>
  </si>
  <si>
    <t>rok 2017 (9+10+11+12)</t>
  </si>
  <si>
    <t>Dotacja celowa - pomoc finansowa dla Powiatu Grójeckiego z przeznaczeniem na dofinansowanie przebudowy drogi powiatowej Nr 1688W Nowe Miasto-Domaniewice</t>
  </si>
  <si>
    <t>Dotacja celowa - pomoc finansowa dla Powiatu Grójeckiego z przeznaczeniem na dofinansowanie przebudowy drogi powiatowej Nr 1104W Falęcice - Nowe Miasto  we wsi Gostomia</t>
  </si>
  <si>
    <t>Dotacja celowa - pomoc finansowa dla Powiatu Grójeckiego z przeznaczeniem na dofinansowanie 1686W we wsi Prosna</t>
  </si>
  <si>
    <t>Przebudowa kanalizacji burzowej (teren osiedla) przy ul. Tomaszowskiej w Nowym Mieście - nad Pilicą - II etap</t>
  </si>
  <si>
    <t>Budowa boiska do piłki nożnej - (Fundusz Sołecki - sołectwo Rosocha)</t>
  </si>
  <si>
    <t>Budowa boiska sportowego na dz. nr w msc. Strzałki (Fundusz Sołecki - sołectwo Strzałki)</t>
  </si>
  <si>
    <t>Przebudowa drogi lokalnej we wsi Domaniewice (w kierunku Pilicy)</t>
  </si>
  <si>
    <t>Przebudowa drogi lokalnej we wsi Łęgonice</t>
  </si>
  <si>
    <t>Przebudowa drogi lokalnej we wsi Nowe Łęgonice</t>
  </si>
  <si>
    <t>Przebudowa ulicy Ogrodowej (stare osiedle) w Nowym Mieście nad Pilicą</t>
  </si>
  <si>
    <t>Przebudowa ulicy Tomaszowskiej (osiedle) w Nowym Mieście nad Pilicą</t>
  </si>
  <si>
    <t>Przebudowa ulicy Malinowej, Morelowej i Orzechowej (osiedle "Sady") w Nowym Mieście nad Pilicą</t>
  </si>
  <si>
    <t>Budowa kanalizacji deszczowej w ulicy Malinowej, Morelowej i Orzechowej (osiedle "Sady") w Nowym Mieście nad Pilicą</t>
  </si>
  <si>
    <t>Przebudowa drogi gminnej Bełek - Świdrygały we wsi Świdrygały</t>
  </si>
  <si>
    <t>Przebudowa drogi gminnej Waliska - Borowina</t>
  </si>
  <si>
    <t>Modernizacja oświetlenia drogowego Wola Pobiedzińska - Gostomia</t>
  </si>
  <si>
    <t>801</t>
  </si>
  <si>
    <t>80103</t>
  </si>
  <si>
    <t>Rozbudowa budynku przedszkola przy ul. Ogrodowej w Nowym Mieście nad Pilicą</t>
  </si>
  <si>
    <t>80120</t>
  </si>
  <si>
    <t>DZIAŁ 801</t>
  </si>
  <si>
    <t>21</t>
  </si>
  <si>
    <t>22</t>
  </si>
  <si>
    <t>23</t>
  </si>
  <si>
    <t>24</t>
  </si>
  <si>
    <t>Budowa boiska wielofunkcyjnego przy Liceum Ogólnokształcącym w Nowym Mieście nad Pilicą</t>
  </si>
  <si>
    <t>Dotacja celowa - pomoc finansowa dla Powiatu Grójeckiego z przeznaczeniem na dofinansowanie przebudowy chodnika przy drodze powiatowej Żdżary - Domaniewice w msc. Żdżary</t>
  </si>
  <si>
    <t>700</t>
  </si>
  <si>
    <t>70005</t>
  </si>
  <si>
    <t>DZIAŁ 700</t>
  </si>
  <si>
    <t>16</t>
  </si>
  <si>
    <t>80101</t>
  </si>
  <si>
    <t xml:space="preserve">Kotłownia w budynku byłego ośrodka pracy pozaszkolnej przy ul. Tomaszowskiej 5 w Nowym Mieście nad Pilicą </t>
  </si>
  <si>
    <t>Modernizacja kotłowni w buynku Publicznej Szkoły Podstawowej w Nowym Mieście nad Pilicą</t>
  </si>
  <si>
    <t>Modernizacja kotłowni w buynku Publicznego Gimnazjum w Nowym Mieście nad Pilicą</t>
  </si>
  <si>
    <t>Modernizacja kotłowni w buynku Liceum Ogólnokształcącego w Nowym Mieście nad Pilicą</t>
  </si>
  <si>
    <t>25</t>
  </si>
  <si>
    <t>26</t>
  </si>
  <si>
    <t>27</t>
  </si>
  <si>
    <t>28</t>
  </si>
  <si>
    <t>Przebudowa kanalizacji burzowej (teren osiedla) przy ul. Tomaszowskiej w Nowym Mieście - nad Pilicą - I etap</t>
  </si>
  <si>
    <t>80110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</si>
</sst>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49" fontId="30" fillId="26" borderId="0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49" fontId="31" fillId="26" borderId="10" xfId="0" applyNumberFormat="1" applyFont="1" applyFill="1" applyBorder="1" applyAlignment="1">
      <alignment horizontal="center" vertical="center"/>
    </xf>
    <xf numFmtId="49" fontId="31" fillId="26" borderId="10" xfId="0" applyNumberFormat="1" applyFont="1" applyFill="1" applyBorder="1" applyAlignment="1">
      <alignment horizontal="left" vertical="center" wrapText="1"/>
    </xf>
    <xf numFmtId="4" fontId="31" fillId="26" borderId="10" xfId="0" applyNumberFormat="1" applyFont="1" applyFill="1" applyBorder="1" applyAlignment="1">
      <alignment horizontal="right" vertical="center"/>
    </xf>
    <xf numFmtId="49" fontId="31" fillId="26" borderId="10" xfId="0" applyNumberFormat="1" applyFont="1" applyFill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horizontal="righ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vertical="center"/>
    </xf>
    <xf numFmtId="49" fontId="31" fillId="25" borderId="10" xfId="0" applyNumberFormat="1" applyFont="1" applyFill="1" applyBorder="1" applyAlignment="1">
      <alignment vertical="top" wrapText="1"/>
    </xf>
    <xf numFmtId="0" fontId="30" fillId="26" borderId="0" xfId="0" applyFont="1" applyFill="1" applyBorder="1" applyAlignment="1">
      <alignment horizontal="center" vertical="center"/>
    </xf>
    <xf numFmtId="4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31" fillId="0" borderId="11" xfId="0" applyNumberFormat="1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31" fillId="26" borderId="11" xfId="0" applyNumberFormat="1" applyFont="1" applyFill="1" applyBorder="1" applyAlignment="1">
      <alignment horizontal="center" vertical="center" wrapText="1"/>
    </xf>
    <xf numFmtId="49" fontId="31" fillId="26" borderId="12" xfId="0" applyNumberFormat="1" applyFont="1" applyFill="1" applyBorder="1" applyAlignment="1">
      <alignment horizontal="center" vertical="center" wrapText="1"/>
    </xf>
    <xf numFmtId="49" fontId="31" fillId="26" borderId="11" xfId="0" applyNumberFormat="1" applyFont="1" applyFill="1" applyBorder="1" applyAlignment="1">
      <alignment horizontal="center" vertical="center"/>
    </xf>
    <xf numFmtId="49" fontId="31" fillId="26" borderId="12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Layout" workbookViewId="0" topLeftCell="A1">
      <selection activeCell="E32" sqref="E32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bestFit="1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7.2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</row>
    <row r="3" spans="1:12" s="4" customFormat="1" ht="19.5" customHeight="1">
      <c r="A3" s="52" t="s">
        <v>1</v>
      </c>
      <c r="B3" s="52" t="s">
        <v>2</v>
      </c>
      <c r="C3" s="52" t="s">
        <v>3</v>
      </c>
      <c r="D3" s="52" t="s">
        <v>4</v>
      </c>
      <c r="E3" s="48" t="s">
        <v>32</v>
      </c>
      <c r="F3" s="48" t="s">
        <v>5</v>
      </c>
      <c r="G3" s="49" t="s">
        <v>6</v>
      </c>
      <c r="H3" s="50"/>
      <c r="I3" s="50"/>
      <c r="J3" s="50"/>
      <c r="K3" s="50"/>
      <c r="L3" s="48" t="s">
        <v>7</v>
      </c>
    </row>
    <row r="4" spans="1:12" s="4" customFormat="1" ht="19.5" customHeight="1">
      <c r="A4" s="52"/>
      <c r="B4" s="52"/>
      <c r="C4" s="52"/>
      <c r="D4" s="52"/>
      <c r="E4" s="48"/>
      <c r="F4" s="48"/>
      <c r="G4" s="48" t="s">
        <v>45</v>
      </c>
      <c r="H4" s="48" t="s">
        <v>33</v>
      </c>
      <c r="I4" s="48"/>
      <c r="J4" s="48"/>
      <c r="K4" s="48"/>
      <c r="L4" s="48"/>
    </row>
    <row r="5" spans="1:12" s="4" customFormat="1" ht="29.25" customHeight="1">
      <c r="A5" s="52"/>
      <c r="B5" s="52"/>
      <c r="C5" s="52"/>
      <c r="D5" s="52"/>
      <c r="E5" s="48"/>
      <c r="F5" s="48"/>
      <c r="G5" s="48"/>
      <c r="H5" s="48" t="s">
        <v>31</v>
      </c>
      <c r="I5" s="48" t="s">
        <v>8</v>
      </c>
      <c r="J5" s="48" t="s">
        <v>9</v>
      </c>
      <c r="K5" s="48" t="s">
        <v>10</v>
      </c>
      <c r="L5" s="48"/>
    </row>
    <row r="6" spans="1:12" s="4" customFormat="1" ht="19.5" customHeight="1">
      <c r="A6" s="52"/>
      <c r="B6" s="52"/>
      <c r="C6" s="52"/>
      <c r="D6" s="52"/>
      <c r="E6" s="48"/>
      <c r="F6" s="48"/>
      <c r="G6" s="48"/>
      <c r="H6" s="48"/>
      <c r="I6" s="48"/>
      <c r="J6" s="48"/>
      <c r="K6" s="48"/>
      <c r="L6" s="48"/>
    </row>
    <row r="7" spans="1:12" s="4" customFormat="1" ht="6" customHeight="1">
      <c r="A7" s="52"/>
      <c r="B7" s="52"/>
      <c r="C7" s="52"/>
      <c r="D7" s="52"/>
      <c r="E7" s="48"/>
      <c r="F7" s="48"/>
      <c r="G7" s="48"/>
      <c r="H7" s="48"/>
      <c r="I7" s="48"/>
      <c r="J7" s="48"/>
      <c r="K7" s="48"/>
      <c r="L7" s="48"/>
    </row>
    <row r="8" spans="1:12" ht="12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  <c r="L8" s="5">
        <v>15</v>
      </c>
    </row>
    <row r="9" spans="1:12" ht="66.75" customHeight="1">
      <c r="A9" s="17">
        <v>1</v>
      </c>
      <c r="B9" s="18" t="s">
        <v>14</v>
      </c>
      <c r="C9" s="18" t="s">
        <v>41</v>
      </c>
      <c r="D9" s="18" t="s">
        <v>29</v>
      </c>
      <c r="E9" s="19" t="s">
        <v>37</v>
      </c>
      <c r="F9" s="20">
        <v>100000</v>
      </c>
      <c r="G9" s="20">
        <v>100000</v>
      </c>
      <c r="H9" s="20">
        <v>100000</v>
      </c>
      <c r="I9" s="20">
        <v>0</v>
      </c>
      <c r="J9" s="21" t="s">
        <v>12</v>
      </c>
      <c r="K9" s="20">
        <v>0</v>
      </c>
      <c r="L9" s="22" t="s">
        <v>13</v>
      </c>
    </row>
    <row r="10" spans="1:12" ht="70.5" customHeight="1">
      <c r="A10" s="17">
        <v>2</v>
      </c>
      <c r="B10" s="18" t="s">
        <v>14</v>
      </c>
      <c r="C10" s="18" t="s">
        <v>41</v>
      </c>
      <c r="D10" s="18" t="s">
        <v>29</v>
      </c>
      <c r="E10" s="23" t="s">
        <v>46</v>
      </c>
      <c r="F10" s="20">
        <v>100000</v>
      </c>
      <c r="G10" s="20">
        <v>100000</v>
      </c>
      <c r="H10" s="20">
        <v>100000</v>
      </c>
      <c r="I10" s="20">
        <v>0</v>
      </c>
      <c r="J10" s="21" t="s">
        <v>12</v>
      </c>
      <c r="K10" s="20">
        <v>0</v>
      </c>
      <c r="L10" s="22" t="s">
        <v>13</v>
      </c>
    </row>
    <row r="11" spans="1:12" ht="83.25" customHeight="1">
      <c r="A11" s="17">
        <v>3</v>
      </c>
      <c r="B11" s="18" t="s">
        <v>14</v>
      </c>
      <c r="C11" s="18" t="s">
        <v>41</v>
      </c>
      <c r="D11" s="18" t="s">
        <v>29</v>
      </c>
      <c r="E11" s="23" t="s">
        <v>72</v>
      </c>
      <c r="F11" s="20">
        <v>15000</v>
      </c>
      <c r="G11" s="20">
        <v>15000</v>
      </c>
      <c r="H11" s="20">
        <v>15000</v>
      </c>
      <c r="I11" s="20">
        <v>0</v>
      </c>
      <c r="J11" s="21" t="s">
        <v>12</v>
      </c>
      <c r="K11" s="20">
        <v>0</v>
      </c>
      <c r="L11" s="22" t="s">
        <v>13</v>
      </c>
    </row>
    <row r="12" spans="1:12" ht="79.5" customHeight="1">
      <c r="A12" s="17">
        <v>4</v>
      </c>
      <c r="B12" s="18" t="s">
        <v>14</v>
      </c>
      <c r="C12" s="18" t="s">
        <v>41</v>
      </c>
      <c r="D12" s="18" t="s">
        <v>29</v>
      </c>
      <c r="E12" s="23" t="s">
        <v>47</v>
      </c>
      <c r="F12" s="20">
        <v>100000</v>
      </c>
      <c r="G12" s="20">
        <v>100000</v>
      </c>
      <c r="H12" s="20">
        <v>100000</v>
      </c>
      <c r="I12" s="20">
        <v>0</v>
      </c>
      <c r="J12" s="21" t="s">
        <v>12</v>
      </c>
      <c r="K12" s="20">
        <v>0</v>
      </c>
      <c r="L12" s="22" t="s">
        <v>13</v>
      </c>
    </row>
    <row r="13" spans="1:12" ht="58.5" customHeight="1">
      <c r="A13" s="17">
        <v>5</v>
      </c>
      <c r="B13" s="18" t="s">
        <v>14</v>
      </c>
      <c r="C13" s="18" t="s">
        <v>15</v>
      </c>
      <c r="D13" s="18" t="s">
        <v>29</v>
      </c>
      <c r="E13" s="23" t="s">
        <v>48</v>
      </c>
      <c r="F13" s="20">
        <v>100000</v>
      </c>
      <c r="G13" s="20">
        <v>100000</v>
      </c>
      <c r="H13" s="20">
        <v>100000</v>
      </c>
      <c r="I13" s="20">
        <v>0</v>
      </c>
      <c r="J13" s="21" t="s">
        <v>12</v>
      </c>
      <c r="K13" s="20">
        <v>0</v>
      </c>
      <c r="L13" s="22" t="s">
        <v>13</v>
      </c>
    </row>
    <row r="14" spans="1:12" ht="37.5" customHeight="1">
      <c r="A14" s="17">
        <v>6</v>
      </c>
      <c r="B14" s="18" t="s">
        <v>14</v>
      </c>
      <c r="C14" s="18" t="s">
        <v>15</v>
      </c>
      <c r="D14" s="18" t="s">
        <v>11</v>
      </c>
      <c r="E14" s="23" t="s">
        <v>40</v>
      </c>
      <c r="F14" s="20">
        <v>260000</v>
      </c>
      <c r="G14" s="20">
        <v>260000</v>
      </c>
      <c r="H14" s="20">
        <v>260000</v>
      </c>
      <c r="I14" s="20">
        <v>0</v>
      </c>
      <c r="J14" s="21" t="s">
        <v>12</v>
      </c>
      <c r="K14" s="20">
        <v>0</v>
      </c>
      <c r="L14" s="22" t="s">
        <v>13</v>
      </c>
    </row>
    <row r="15" spans="1:12" ht="37.5" customHeight="1">
      <c r="A15" s="17">
        <v>7</v>
      </c>
      <c r="B15" s="18" t="s">
        <v>14</v>
      </c>
      <c r="C15" s="18" t="s">
        <v>15</v>
      </c>
      <c r="D15" s="18" t="s">
        <v>11</v>
      </c>
      <c r="E15" s="23" t="s">
        <v>52</v>
      </c>
      <c r="F15" s="20">
        <v>40000</v>
      </c>
      <c r="G15" s="20">
        <v>40000</v>
      </c>
      <c r="H15" s="20">
        <v>40000</v>
      </c>
      <c r="I15" s="20">
        <v>0</v>
      </c>
      <c r="J15" s="21" t="s">
        <v>12</v>
      </c>
      <c r="K15" s="20">
        <v>0</v>
      </c>
      <c r="L15" s="22" t="s">
        <v>13</v>
      </c>
    </row>
    <row r="16" spans="1:12" ht="37.5" customHeight="1">
      <c r="A16" s="17">
        <v>8</v>
      </c>
      <c r="B16" s="18" t="s">
        <v>14</v>
      </c>
      <c r="C16" s="18" t="s">
        <v>15</v>
      </c>
      <c r="D16" s="18" t="s">
        <v>11</v>
      </c>
      <c r="E16" s="23" t="s">
        <v>53</v>
      </c>
      <c r="F16" s="20">
        <v>30000</v>
      </c>
      <c r="G16" s="20">
        <v>30000</v>
      </c>
      <c r="H16" s="20">
        <v>30000</v>
      </c>
      <c r="I16" s="20">
        <v>0</v>
      </c>
      <c r="J16" s="21" t="s">
        <v>12</v>
      </c>
      <c r="K16" s="20">
        <v>0</v>
      </c>
      <c r="L16" s="22" t="s">
        <v>13</v>
      </c>
    </row>
    <row r="17" spans="1:12" ht="37.5" customHeight="1">
      <c r="A17" s="17">
        <v>9</v>
      </c>
      <c r="B17" s="18" t="s">
        <v>14</v>
      </c>
      <c r="C17" s="18" t="s">
        <v>15</v>
      </c>
      <c r="D17" s="18" t="s">
        <v>11</v>
      </c>
      <c r="E17" s="23" t="s">
        <v>54</v>
      </c>
      <c r="F17" s="20">
        <v>100000</v>
      </c>
      <c r="G17" s="20">
        <v>100000</v>
      </c>
      <c r="H17" s="20">
        <v>100000</v>
      </c>
      <c r="I17" s="20">
        <v>0</v>
      </c>
      <c r="J17" s="21" t="s">
        <v>12</v>
      </c>
      <c r="K17" s="20">
        <v>0</v>
      </c>
      <c r="L17" s="22" t="s">
        <v>13</v>
      </c>
    </row>
    <row r="18" spans="1:12" ht="42.75" customHeight="1">
      <c r="A18" s="17">
        <v>10</v>
      </c>
      <c r="B18" s="18" t="s">
        <v>14</v>
      </c>
      <c r="C18" s="18" t="s">
        <v>15</v>
      </c>
      <c r="D18" s="18" t="s">
        <v>11</v>
      </c>
      <c r="E18" s="23" t="s">
        <v>59</v>
      </c>
      <c r="F18" s="20">
        <v>100000</v>
      </c>
      <c r="G18" s="20">
        <v>100000</v>
      </c>
      <c r="H18" s="20">
        <v>100000</v>
      </c>
      <c r="I18" s="20">
        <v>0</v>
      </c>
      <c r="J18" s="21" t="s">
        <v>12</v>
      </c>
      <c r="K18" s="20">
        <v>0</v>
      </c>
      <c r="L18" s="22" t="s">
        <v>13</v>
      </c>
    </row>
    <row r="19" spans="1:12" ht="37.5" customHeight="1">
      <c r="A19" s="17">
        <v>11</v>
      </c>
      <c r="B19" s="18" t="s">
        <v>14</v>
      </c>
      <c r="C19" s="18" t="s">
        <v>15</v>
      </c>
      <c r="D19" s="18" t="s">
        <v>11</v>
      </c>
      <c r="E19" s="23" t="s">
        <v>60</v>
      </c>
      <c r="F19" s="20">
        <v>150000</v>
      </c>
      <c r="G19" s="20">
        <v>150000</v>
      </c>
      <c r="H19" s="20">
        <v>150000</v>
      </c>
      <c r="I19" s="20">
        <v>0</v>
      </c>
      <c r="J19" s="21" t="s">
        <v>12</v>
      </c>
      <c r="K19" s="20">
        <v>0</v>
      </c>
      <c r="L19" s="22" t="s">
        <v>13</v>
      </c>
    </row>
    <row r="20" spans="1:12" ht="37.5" customHeight="1">
      <c r="A20" s="17">
        <v>12</v>
      </c>
      <c r="B20" s="18" t="s">
        <v>14</v>
      </c>
      <c r="C20" s="18" t="s">
        <v>15</v>
      </c>
      <c r="D20" s="18" t="s">
        <v>11</v>
      </c>
      <c r="E20" s="23" t="s">
        <v>55</v>
      </c>
      <c r="F20" s="20">
        <v>100000</v>
      </c>
      <c r="G20" s="20">
        <v>100000</v>
      </c>
      <c r="H20" s="20">
        <v>100000</v>
      </c>
      <c r="I20" s="20">
        <v>0</v>
      </c>
      <c r="J20" s="21" t="s">
        <v>12</v>
      </c>
      <c r="K20" s="20">
        <v>0</v>
      </c>
      <c r="L20" s="22" t="s">
        <v>13</v>
      </c>
    </row>
    <row r="21" spans="1:12" ht="40.5" customHeight="1">
      <c r="A21" s="17">
        <v>13</v>
      </c>
      <c r="B21" s="18" t="s">
        <v>14</v>
      </c>
      <c r="C21" s="18" t="s">
        <v>15</v>
      </c>
      <c r="D21" s="18" t="s">
        <v>11</v>
      </c>
      <c r="E21" s="23" t="s">
        <v>56</v>
      </c>
      <c r="F21" s="20">
        <v>120000</v>
      </c>
      <c r="G21" s="20">
        <v>120000</v>
      </c>
      <c r="H21" s="20">
        <v>120000</v>
      </c>
      <c r="I21" s="20">
        <v>0</v>
      </c>
      <c r="J21" s="21" t="s">
        <v>12</v>
      </c>
      <c r="K21" s="20">
        <v>0</v>
      </c>
      <c r="L21" s="22" t="s">
        <v>13</v>
      </c>
    </row>
    <row r="22" spans="1:12" ht="45.75" customHeight="1">
      <c r="A22" s="17">
        <v>14</v>
      </c>
      <c r="B22" s="18" t="s">
        <v>14</v>
      </c>
      <c r="C22" s="18" t="s">
        <v>15</v>
      </c>
      <c r="D22" s="18" t="s">
        <v>11</v>
      </c>
      <c r="E22" s="23" t="s">
        <v>57</v>
      </c>
      <c r="F22" s="20">
        <v>500000</v>
      </c>
      <c r="G22" s="20">
        <v>500000</v>
      </c>
      <c r="H22" s="20">
        <v>177000</v>
      </c>
      <c r="I22" s="20">
        <v>323000</v>
      </c>
      <c r="J22" s="21" t="s">
        <v>12</v>
      </c>
      <c r="K22" s="20">
        <v>0</v>
      </c>
      <c r="L22" s="22" t="s">
        <v>13</v>
      </c>
    </row>
    <row r="23" spans="1:12" s="8" customFormat="1" ht="26.25" customHeight="1">
      <c r="A23" s="40" t="s">
        <v>16</v>
      </c>
      <c r="B23" s="40"/>
      <c r="C23" s="40"/>
      <c r="D23" s="40"/>
      <c r="E23" s="40"/>
      <c r="F23" s="6">
        <f>F9+F10+F11+F12+F13+F14+F15+F16+F17+F18+F19+F20+F21+F22</f>
        <v>1815000</v>
      </c>
      <c r="G23" s="6">
        <f>G9+G10+G11+G12+G13+G14+G15+G16+G17+G18+G19+G20+G21+G22</f>
        <v>1815000</v>
      </c>
      <c r="H23" s="6">
        <f>H9+H10+H11+H12+H13+H14+H15+H16+H17+H18+H19+H20+H21+H22</f>
        <v>1492000</v>
      </c>
      <c r="I23" s="6">
        <f>I22</f>
        <v>323000</v>
      </c>
      <c r="J23" s="6">
        <v>0</v>
      </c>
      <c r="K23" s="6">
        <v>0</v>
      </c>
      <c r="L23" s="7"/>
    </row>
    <row r="24" spans="1:12" ht="61.5" customHeight="1">
      <c r="A24" s="17">
        <v>15</v>
      </c>
      <c r="B24" s="18" t="s">
        <v>73</v>
      </c>
      <c r="C24" s="18" t="s">
        <v>74</v>
      </c>
      <c r="D24" s="18" t="s">
        <v>11</v>
      </c>
      <c r="E24" s="23" t="s">
        <v>78</v>
      </c>
      <c r="F24" s="20">
        <v>180000</v>
      </c>
      <c r="G24" s="20">
        <v>180000</v>
      </c>
      <c r="H24" s="20">
        <v>30000</v>
      </c>
      <c r="I24" s="20">
        <v>150000</v>
      </c>
      <c r="J24" s="21" t="s">
        <v>12</v>
      </c>
      <c r="K24" s="20">
        <v>0</v>
      </c>
      <c r="L24" s="22" t="s">
        <v>13</v>
      </c>
    </row>
    <row r="25" spans="1:12" s="8" customFormat="1" ht="26.25" customHeight="1">
      <c r="A25" s="40" t="s">
        <v>75</v>
      </c>
      <c r="B25" s="40"/>
      <c r="C25" s="40"/>
      <c r="D25" s="40"/>
      <c r="E25" s="40"/>
      <c r="F25" s="6">
        <f>F24</f>
        <v>180000</v>
      </c>
      <c r="G25" s="6">
        <f>G24</f>
        <v>180000</v>
      </c>
      <c r="H25" s="6">
        <f>H24</f>
        <v>30000</v>
      </c>
      <c r="I25" s="6">
        <f>I24</f>
        <v>150000</v>
      </c>
      <c r="J25" s="6">
        <v>0</v>
      </c>
      <c r="K25" s="6">
        <v>0</v>
      </c>
      <c r="L25" s="7"/>
    </row>
    <row r="26" spans="1:12" s="35" customFormat="1" ht="43.5" customHeight="1">
      <c r="A26" s="34" t="s">
        <v>76</v>
      </c>
      <c r="B26" s="34" t="s">
        <v>62</v>
      </c>
      <c r="C26" s="34" t="s">
        <v>77</v>
      </c>
      <c r="D26" s="34" t="s">
        <v>11</v>
      </c>
      <c r="E26" s="36" t="s">
        <v>79</v>
      </c>
      <c r="F26" s="37">
        <v>34000</v>
      </c>
      <c r="G26" s="37">
        <v>34000</v>
      </c>
      <c r="H26" s="37">
        <v>34000</v>
      </c>
      <c r="I26" s="37">
        <v>0</v>
      </c>
      <c r="J26" s="21" t="s">
        <v>12</v>
      </c>
      <c r="K26" s="37">
        <v>0</v>
      </c>
      <c r="L26" s="33" t="s">
        <v>13</v>
      </c>
    </row>
    <row r="27" spans="1:12" ht="45.75" customHeight="1">
      <c r="A27" s="17">
        <v>17</v>
      </c>
      <c r="B27" s="18" t="s">
        <v>62</v>
      </c>
      <c r="C27" s="18" t="s">
        <v>63</v>
      </c>
      <c r="D27" s="18" t="s">
        <v>11</v>
      </c>
      <c r="E27" s="23" t="s">
        <v>64</v>
      </c>
      <c r="F27" s="20">
        <v>310000</v>
      </c>
      <c r="G27" s="20">
        <v>310000</v>
      </c>
      <c r="H27" s="20">
        <v>10000</v>
      </c>
      <c r="I27" s="20">
        <v>300000</v>
      </c>
      <c r="J27" s="21" t="s">
        <v>12</v>
      </c>
      <c r="K27" s="20">
        <v>0</v>
      </c>
      <c r="L27" s="22" t="s">
        <v>13</v>
      </c>
    </row>
    <row r="28" spans="1:12" ht="45.75" customHeight="1">
      <c r="A28" s="17">
        <v>18</v>
      </c>
      <c r="B28" s="18" t="s">
        <v>62</v>
      </c>
      <c r="C28" s="18" t="s">
        <v>87</v>
      </c>
      <c r="D28" s="18" t="s">
        <v>11</v>
      </c>
      <c r="E28" s="23" t="s">
        <v>80</v>
      </c>
      <c r="F28" s="20">
        <v>33000</v>
      </c>
      <c r="G28" s="20">
        <v>33000</v>
      </c>
      <c r="H28" s="20">
        <v>33000</v>
      </c>
      <c r="I28" s="20">
        <v>0</v>
      </c>
      <c r="J28" s="21" t="s">
        <v>12</v>
      </c>
      <c r="K28" s="20">
        <v>0</v>
      </c>
      <c r="L28" s="22" t="s">
        <v>13</v>
      </c>
    </row>
    <row r="29" spans="1:12" ht="45.75" customHeight="1">
      <c r="A29" s="17">
        <v>19</v>
      </c>
      <c r="B29" s="18" t="s">
        <v>62</v>
      </c>
      <c r="C29" s="18" t="s">
        <v>65</v>
      </c>
      <c r="D29" s="18" t="s">
        <v>11</v>
      </c>
      <c r="E29" s="23" t="s">
        <v>71</v>
      </c>
      <c r="F29" s="20">
        <v>323799</v>
      </c>
      <c r="G29" s="20">
        <v>323799</v>
      </c>
      <c r="H29" s="20">
        <v>23799</v>
      </c>
      <c r="I29" s="20">
        <v>300000</v>
      </c>
      <c r="J29" s="21" t="s">
        <v>12</v>
      </c>
      <c r="K29" s="20">
        <v>0</v>
      </c>
      <c r="L29" s="22" t="s">
        <v>13</v>
      </c>
    </row>
    <row r="30" spans="1:12" ht="45.75" customHeight="1">
      <c r="A30" s="17">
        <v>20</v>
      </c>
      <c r="B30" s="18" t="s">
        <v>62</v>
      </c>
      <c r="C30" s="18" t="s">
        <v>65</v>
      </c>
      <c r="D30" s="18" t="s">
        <v>11</v>
      </c>
      <c r="E30" s="23" t="s">
        <v>81</v>
      </c>
      <c r="F30" s="20">
        <v>30000</v>
      </c>
      <c r="G30" s="20">
        <v>30000</v>
      </c>
      <c r="H30" s="20">
        <v>30000</v>
      </c>
      <c r="I30" s="20">
        <v>0</v>
      </c>
      <c r="J30" s="21" t="s">
        <v>12</v>
      </c>
      <c r="K30" s="20">
        <v>0</v>
      </c>
      <c r="L30" s="22" t="s">
        <v>13</v>
      </c>
    </row>
    <row r="31" spans="1:12" s="8" customFormat="1" ht="26.25" customHeight="1">
      <c r="A31" s="40" t="s">
        <v>66</v>
      </c>
      <c r="B31" s="40"/>
      <c r="C31" s="40"/>
      <c r="D31" s="40"/>
      <c r="E31" s="40"/>
      <c r="F31" s="6">
        <f>F26+F27+F28+F29+F30</f>
        <v>730799</v>
      </c>
      <c r="G31" s="6">
        <f>G26+G27+G28+G29+G30</f>
        <v>730799</v>
      </c>
      <c r="H31" s="6">
        <f>H26+H27+H28+H29+H30</f>
        <v>130799</v>
      </c>
      <c r="I31" s="6">
        <f>I26+I27+I28+I29+I30</f>
        <v>600000</v>
      </c>
      <c r="J31" s="6">
        <v>0</v>
      </c>
      <c r="K31" s="6">
        <v>0</v>
      </c>
      <c r="L31" s="7"/>
    </row>
    <row r="32" spans="1:256" s="32" customFormat="1" ht="54" customHeight="1">
      <c r="A32" s="41" t="s">
        <v>67</v>
      </c>
      <c r="B32" s="43" t="s">
        <v>27</v>
      </c>
      <c r="C32" s="43" t="s">
        <v>36</v>
      </c>
      <c r="D32" s="43" t="s">
        <v>11</v>
      </c>
      <c r="E32" s="25" t="s">
        <v>86</v>
      </c>
      <c r="F32" s="28">
        <v>650000</v>
      </c>
      <c r="G32" s="28">
        <v>650000</v>
      </c>
      <c r="H32" s="28">
        <v>195605.34</v>
      </c>
      <c r="I32" s="26">
        <v>454394.66</v>
      </c>
      <c r="J32" s="21" t="s">
        <v>28</v>
      </c>
      <c r="K32" s="26">
        <v>0</v>
      </c>
      <c r="L32" s="38" t="s">
        <v>13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32" customFormat="1" ht="54" customHeight="1">
      <c r="A33" s="42"/>
      <c r="B33" s="44"/>
      <c r="C33" s="44"/>
      <c r="D33" s="44"/>
      <c r="E33" s="25" t="s">
        <v>49</v>
      </c>
      <c r="F33" s="28">
        <v>500000</v>
      </c>
      <c r="G33" s="28">
        <v>500000</v>
      </c>
      <c r="H33" s="28">
        <v>100000</v>
      </c>
      <c r="I33" s="26">
        <v>400000</v>
      </c>
      <c r="J33" s="21" t="s">
        <v>12</v>
      </c>
      <c r="K33" s="26">
        <v>0</v>
      </c>
      <c r="L33" s="39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14" customFormat="1" ht="54.75" customHeight="1">
      <c r="A34" s="27" t="s">
        <v>68</v>
      </c>
      <c r="B34" s="24" t="s">
        <v>27</v>
      </c>
      <c r="C34" s="24" t="s">
        <v>36</v>
      </c>
      <c r="D34" s="24" t="s">
        <v>11</v>
      </c>
      <c r="E34" s="25" t="s">
        <v>58</v>
      </c>
      <c r="F34" s="28">
        <v>150000</v>
      </c>
      <c r="G34" s="28">
        <v>150000</v>
      </c>
      <c r="H34" s="28">
        <v>50394.66</v>
      </c>
      <c r="I34" s="26">
        <v>99605.34</v>
      </c>
      <c r="J34" s="21" t="s">
        <v>28</v>
      </c>
      <c r="K34" s="26">
        <v>0</v>
      </c>
      <c r="L34" s="22" t="s">
        <v>13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14" customFormat="1" ht="42.75" customHeight="1">
      <c r="A35" s="27" t="s">
        <v>69</v>
      </c>
      <c r="B35" s="24" t="s">
        <v>27</v>
      </c>
      <c r="C35" s="24" t="s">
        <v>36</v>
      </c>
      <c r="D35" s="24" t="s">
        <v>11</v>
      </c>
      <c r="E35" s="25" t="s">
        <v>61</v>
      </c>
      <c r="F35" s="28">
        <v>30000</v>
      </c>
      <c r="G35" s="28">
        <v>30000</v>
      </c>
      <c r="H35" s="28">
        <v>30000</v>
      </c>
      <c r="I35" s="26">
        <v>0</v>
      </c>
      <c r="J35" s="21" t="s">
        <v>28</v>
      </c>
      <c r="K35" s="26">
        <v>0</v>
      </c>
      <c r="L35" s="22" t="s">
        <v>13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12" s="15" customFormat="1" ht="39" customHeight="1">
      <c r="A36" s="24" t="s">
        <v>70</v>
      </c>
      <c r="B36" s="24" t="s">
        <v>27</v>
      </c>
      <c r="C36" s="24" t="s">
        <v>17</v>
      </c>
      <c r="D36" s="29" t="s">
        <v>34</v>
      </c>
      <c r="E36" s="25" t="s">
        <v>35</v>
      </c>
      <c r="F36" s="30">
        <v>20000</v>
      </c>
      <c r="G36" s="30">
        <v>20000</v>
      </c>
      <c r="H36" s="30">
        <v>20000</v>
      </c>
      <c r="I36" s="30">
        <v>0</v>
      </c>
      <c r="J36" s="21" t="s">
        <v>28</v>
      </c>
      <c r="K36" s="30">
        <v>0</v>
      </c>
      <c r="L36" s="22" t="s">
        <v>13</v>
      </c>
    </row>
    <row r="37" spans="1:12" ht="27" customHeight="1">
      <c r="A37" s="40" t="s">
        <v>18</v>
      </c>
      <c r="B37" s="40"/>
      <c r="C37" s="40"/>
      <c r="D37" s="40"/>
      <c r="E37" s="40"/>
      <c r="F37" s="6">
        <f>F32+F33+F34+F35+F36</f>
        <v>1350000</v>
      </c>
      <c r="G37" s="6">
        <f>G32+G33+G34+G35+G36</f>
        <v>1350000</v>
      </c>
      <c r="H37" s="6">
        <f>H32+H33+H34+H35+H36</f>
        <v>396000</v>
      </c>
      <c r="I37" s="6">
        <f>I32+I33+I34+I35+I36</f>
        <v>953999.9999999999</v>
      </c>
      <c r="J37" s="6">
        <v>0</v>
      </c>
      <c r="K37" s="6">
        <v>0</v>
      </c>
      <c r="L37" s="6"/>
    </row>
    <row r="38" spans="1:12" s="15" customFormat="1" ht="40.5" customHeight="1">
      <c r="A38" s="24" t="s">
        <v>82</v>
      </c>
      <c r="B38" s="24" t="s">
        <v>19</v>
      </c>
      <c r="C38" s="24" t="s">
        <v>39</v>
      </c>
      <c r="D38" s="24" t="s">
        <v>11</v>
      </c>
      <c r="E38" s="31" t="s">
        <v>50</v>
      </c>
      <c r="F38" s="30">
        <v>7686.22</v>
      </c>
      <c r="G38" s="30">
        <v>7686.22</v>
      </c>
      <c r="H38" s="30">
        <v>7686.22</v>
      </c>
      <c r="I38" s="30">
        <v>0</v>
      </c>
      <c r="J38" s="21" t="s">
        <v>38</v>
      </c>
      <c r="K38" s="30">
        <v>0</v>
      </c>
      <c r="L38" s="22" t="s">
        <v>13</v>
      </c>
    </row>
    <row r="39" spans="1:12" s="15" customFormat="1" ht="42" customHeight="1">
      <c r="A39" s="24" t="s">
        <v>83</v>
      </c>
      <c r="B39" s="24" t="s">
        <v>19</v>
      </c>
      <c r="C39" s="24" t="s">
        <v>39</v>
      </c>
      <c r="D39" s="24" t="s">
        <v>11</v>
      </c>
      <c r="E39" s="31" t="s">
        <v>51</v>
      </c>
      <c r="F39" s="30">
        <v>7249.78</v>
      </c>
      <c r="G39" s="30">
        <v>7249.78</v>
      </c>
      <c r="H39" s="30">
        <v>7249.78</v>
      </c>
      <c r="I39" s="30">
        <v>0</v>
      </c>
      <c r="J39" s="21" t="s">
        <v>38</v>
      </c>
      <c r="K39" s="30">
        <v>0</v>
      </c>
      <c r="L39" s="22" t="s">
        <v>13</v>
      </c>
    </row>
    <row r="40" spans="1:12" s="15" customFormat="1" ht="40.5" customHeight="1">
      <c r="A40" s="24" t="s">
        <v>84</v>
      </c>
      <c r="B40" s="24" t="s">
        <v>19</v>
      </c>
      <c r="C40" s="24" t="s">
        <v>39</v>
      </c>
      <c r="D40" s="24" t="s">
        <v>11</v>
      </c>
      <c r="E40" s="31" t="s">
        <v>42</v>
      </c>
      <c r="F40" s="30">
        <v>100000</v>
      </c>
      <c r="G40" s="30">
        <v>100000</v>
      </c>
      <c r="H40" s="30">
        <v>100000</v>
      </c>
      <c r="I40" s="30">
        <v>0</v>
      </c>
      <c r="J40" s="21" t="s">
        <v>38</v>
      </c>
      <c r="K40" s="30">
        <v>0</v>
      </c>
      <c r="L40" s="22" t="s">
        <v>13</v>
      </c>
    </row>
    <row r="41" spans="1:12" s="15" customFormat="1" ht="41.25" customHeight="1">
      <c r="A41" s="24" t="s">
        <v>85</v>
      </c>
      <c r="B41" s="24" t="s">
        <v>19</v>
      </c>
      <c r="C41" s="24" t="s">
        <v>39</v>
      </c>
      <c r="D41" s="24" t="s">
        <v>11</v>
      </c>
      <c r="E41" s="31" t="s">
        <v>43</v>
      </c>
      <c r="F41" s="30">
        <v>100000</v>
      </c>
      <c r="G41" s="30">
        <v>100000</v>
      </c>
      <c r="H41" s="30">
        <v>100000</v>
      </c>
      <c r="I41" s="30">
        <v>0</v>
      </c>
      <c r="J41" s="21" t="s">
        <v>38</v>
      </c>
      <c r="K41" s="30">
        <v>0</v>
      </c>
      <c r="L41" s="22" t="s">
        <v>13</v>
      </c>
    </row>
    <row r="42" spans="1:12" ht="25.5" customHeight="1">
      <c r="A42" s="40" t="s">
        <v>20</v>
      </c>
      <c r="B42" s="40"/>
      <c r="C42" s="40"/>
      <c r="D42" s="40"/>
      <c r="E42" s="40"/>
      <c r="F42" s="6">
        <f>F38+F39+F40+F41</f>
        <v>214936</v>
      </c>
      <c r="G42" s="6">
        <f>G38+G39+G40+G41</f>
        <v>214936</v>
      </c>
      <c r="H42" s="6">
        <f>H38+H39+H40+H41</f>
        <v>214936</v>
      </c>
      <c r="I42" s="6">
        <f>I40+I41</f>
        <v>0</v>
      </c>
      <c r="J42" s="6">
        <v>0</v>
      </c>
      <c r="K42" s="6">
        <v>0</v>
      </c>
      <c r="L42" s="7"/>
    </row>
    <row r="43" spans="1:12" ht="24" customHeight="1">
      <c r="A43" s="45" t="s">
        <v>21</v>
      </c>
      <c r="B43" s="46"/>
      <c r="C43" s="46"/>
      <c r="D43" s="46"/>
      <c r="E43" s="47"/>
      <c r="F43" s="12">
        <f aca="true" t="shared" si="0" ref="F43:K43">F23+F25+F31+F37+F42</f>
        <v>4290735</v>
      </c>
      <c r="G43" s="12">
        <f t="shared" si="0"/>
        <v>4290735</v>
      </c>
      <c r="H43" s="12">
        <f t="shared" si="0"/>
        <v>2263735</v>
      </c>
      <c r="I43" s="12">
        <f t="shared" si="0"/>
        <v>2027000</v>
      </c>
      <c r="J43" s="12">
        <f t="shared" si="0"/>
        <v>0</v>
      </c>
      <c r="K43" s="12">
        <f t="shared" si="0"/>
        <v>0</v>
      </c>
      <c r="L43" s="13" t="s">
        <v>22</v>
      </c>
    </row>
    <row r="44" spans="1:12" ht="17.25">
      <c r="A44" s="4" t="s">
        <v>23</v>
      </c>
      <c r="B44" s="4"/>
      <c r="C44" s="4"/>
      <c r="D44" s="4"/>
      <c r="E44" s="4"/>
      <c r="F44" s="4"/>
      <c r="G44" s="4"/>
      <c r="H44" s="4"/>
      <c r="I44" s="4"/>
      <c r="J44" s="10"/>
      <c r="K44" s="9"/>
      <c r="L44" s="9"/>
    </row>
    <row r="45" spans="1:12" ht="17.25">
      <c r="A45" s="11" t="s">
        <v>24</v>
      </c>
      <c r="B45" s="11"/>
      <c r="C45" s="11"/>
      <c r="D45" s="11"/>
      <c r="E45" s="11"/>
      <c r="F45" s="11"/>
      <c r="G45" s="11"/>
      <c r="H45" s="11"/>
      <c r="I45" s="4"/>
      <c r="J45" s="10"/>
      <c r="K45" s="9"/>
      <c r="L45" s="9"/>
    </row>
    <row r="46" spans="1:12" ht="17.25">
      <c r="A46" s="11" t="s">
        <v>25</v>
      </c>
      <c r="B46" s="11"/>
      <c r="C46" s="11"/>
      <c r="D46" s="11"/>
      <c r="E46" s="11"/>
      <c r="F46" s="11"/>
      <c r="G46" s="11"/>
      <c r="H46" s="11"/>
      <c r="I46" s="4"/>
      <c r="J46" s="10"/>
      <c r="K46" s="9"/>
      <c r="L46" s="9"/>
    </row>
    <row r="47" spans="1:12" ht="17.25">
      <c r="A47" s="11" t="s">
        <v>26</v>
      </c>
      <c r="B47" s="11"/>
      <c r="C47" s="11"/>
      <c r="D47" s="11"/>
      <c r="E47" s="10"/>
      <c r="F47" s="10"/>
      <c r="G47" s="10"/>
      <c r="H47" s="10"/>
      <c r="I47" s="10"/>
      <c r="J47" s="10"/>
      <c r="K47" s="9"/>
      <c r="L47" s="9"/>
    </row>
    <row r="48" ht="12.75">
      <c r="A48" s="2" t="s">
        <v>30</v>
      </c>
    </row>
  </sheetData>
  <sheetProtection/>
  <mergeCells count="26">
    <mergeCell ref="A1:L1"/>
    <mergeCell ref="H5:H7"/>
    <mergeCell ref="D3:D7"/>
    <mergeCell ref="I5:I7"/>
    <mergeCell ref="A3:A7"/>
    <mergeCell ref="G4:G7"/>
    <mergeCell ref="L3:L7"/>
    <mergeCell ref="J5:J7"/>
    <mergeCell ref="C3:C7"/>
    <mergeCell ref="B3:B7"/>
    <mergeCell ref="A43:E43"/>
    <mergeCell ref="A37:E37"/>
    <mergeCell ref="A42:E42"/>
    <mergeCell ref="A23:E23"/>
    <mergeCell ref="K5:K7"/>
    <mergeCell ref="F3:F7"/>
    <mergeCell ref="G3:K3"/>
    <mergeCell ref="H4:K4"/>
    <mergeCell ref="E3:E7"/>
    <mergeCell ref="A31:E31"/>
    <mergeCell ref="L32:L33"/>
    <mergeCell ref="A25:E25"/>
    <mergeCell ref="A32:A33"/>
    <mergeCell ref="B32:B33"/>
    <mergeCell ref="C32:C33"/>
    <mergeCell ref="D32:D33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2017 rok  
Rady Miejskiej w Nowym Mieście nad Pilicą 
Nr XXVI/185/2016 
z dnia 29 grudnia 2016r.&amp;"Arial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2017-01-02T10:00:11Z</cp:lastPrinted>
  <dcterms:created xsi:type="dcterms:W3CDTF">2008-01-04T08:43:55Z</dcterms:created>
  <dcterms:modified xsi:type="dcterms:W3CDTF">2017-01-02T10:00:26Z</dcterms:modified>
  <cp:category/>
  <cp:version/>
  <cp:contentType/>
  <cp:contentStatus/>
</cp:coreProperties>
</file>