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2"/>
  </bookViews>
  <sheets>
    <sheet name="zał. 5 nieruchomości" sheetId="1" r:id="rId1"/>
    <sheet name="zał 6 ruchomości" sheetId="2" r:id="rId2"/>
    <sheet name="zał 7 sprzęt elektr." sheetId="3" r:id="rId3"/>
    <sheet name="zał.8 komunikacja" sheetId="4" r:id="rId4"/>
    <sheet name="zał. 9 szkody" sheetId="5" r:id="rId5"/>
    <sheet name="zał. 10 dane jednostek" sheetId="6" r:id="rId6"/>
  </sheets>
  <definedNames/>
  <calcPr fullCalcOnLoad="1"/>
</workbook>
</file>

<file path=xl/sharedStrings.xml><?xml version="1.0" encoding="utf-8"?>
<sst xmlns="http://schemas.openxmlformats.org/spreadsheetml/2006/main" count="1205" uniqueCount="527">
  <si>
    <t xml:space="preserve">Gaśnice, Hydranty wewnętrzne, Hydranty zewnętrzne, Stałe urządzenia gaśnicze – pianowe lub proszkowe, Budynki stoją w zabudowie zwartej, Budynki stoją na posesji ogrodzonej, Posesja jest oświetlona, Konstrukcja budynków:  materiały niepalne i mieszane, Ściany działowe wykonane są z:, materiałów niepalnych, Wystrój wnętrz budynków wykonany jest z materiałów: materiałów niepalnych, Ogniomury: Wysokość ogniomuru ponad najwyższym dachem 0,25, Obiekty posiadają wymaganą i sprawną instalację odgromową, Istnieją centralne wyłączniki prądu odcinające dopływ energii do wszystkich  urządzeń, Rodzaj istniejącej instalacji grzewczej: ogrzewanie wodne i elektryczne. Odległość od najbliższej jednostki straży pożarnej 0,015, Istnieje możliwość dojazdu jednostek straży pożarnej o każdej porze roku, Oznakowane są: drogi pożarowe, drogi i wyjścia ewakuacyjne, lokalizacje sprzętu ppoż., Budynki są wyposażone w sprzęt ratowniczo-gaśniczy zgodnie z wymaganiami, Istnieje regulamin ppoż., Pracownicy przechodzą szkolenie na wypadek pożaru i prowadzenia akcji gaśniczej,Na terenie jednostki istnieje zakaz palenia, Zatrudniony jest specjalista z zakresu ochrony ppoż., Przeprowadzane są regularne kontrole z ramienia straży pożarnej, Prowadzi się kontrole sprzętu ratowniczo-gaśniczego, Na terenie jednostki znajdują się zbiorniki z wodą, Woda do gaszenia pożaru dostarczana jest przy użyciu pomp,Źródła dostarczenia wody: wodociąg. </t>
  </si>
  <si>
    <t>Adres</t>
  </si>
  <si>
    <t>Wartość</t>
  </si>
  <si>
    <t>Konstrukcja</t>
  </si>
  <si>
    <t>Okres ubezpieczenia</t>
  </si>
  <si>
    <t>RAZEM</t>
  </si>
  <si>
    <t>Mienie użyczone</t>
  </si>
  <si>
    <t>Nazwa jednostki</t>
  </si>
  <si>
    <t>Środki trwałe KRŚT III - VIII</t>
  </si>
  <si>
    <t>WYKAZ RUCHOMOŚCI</t>
  </si>
  <si>
    <t>Rok produkcji</t>
  </si>
  <si>
    <t>Marka</t>
  </si>
  <si>
    <t>Nr rej.</t>
  </si>
  <si>
    <t>Rok prod.</t>
  </si>
  <si>
    <t>Zabezpieczenia p/kradzieżowe</t>
  </si>
  <si>
    <t>Zabezpieczenia p/poż</t>
  </si>
  <si>
    <t>Razem</t>
  </si>
  <si>
    <t>Lp.</t>
  </si>
  <si>
    <t>Typ, model</t>
  </si>
  <si>
    <t xml:space="preserve">Rodzaj         </t>
  </si>
  <si>
    <t>Od</t>
  </si>
  <si>
    <t>Do</t>
  </si>
  <si>
    <t>NIP</t>
  </si>
  <si>
    <t>REGON</t>
  </si>
  <si>
    <t>Liczba pracowników</t>
  </si>
  <si>
    <t>Inne lokalizacje</t>
  </si>
  <si>
    <t>PKD</t>
  </si>
  <si>
    <t>Rok</t>
  </si>
  <si>
    <t>Zbiory biblioteczne</t>
  </si>
  <si>
    <t xml:space="preserve">Wartość </t>
  </si>
  <si>
    <t>Pozostałe wyposażenie (np. mienie niskocenne, inne rejestry)</t>
  </si>
  <si>
    <t>Nakłady inwestycyjne</t>
  </si>
  <si>
    <t>Środki obrotowe</t>
  </si>
  <si>
    <t>Wartości pieniężne w schowku</t>
  </si>
  <si>
    <t>Wartości pieniężne poza schowkiem</t>
  </si>
  <si>
    <t>Rok budowy</t>
  </si>
  <si>
    <t>WYKAZ NIERUCHOMOŚCI</t>
  </si>
  <si>
    <t>Nazwa nieruchomości</t>
  </si>
  <si>
    <t>Nazwa sprzętu</t>
  </si>
  <si>
    <t>Nr inwentarzowy/seryjny</t>
  </si>
  <si>
    <t>Przenośny/ stacjonarny (P/S)</t>
  </si>
  <si>
    <t>Ilość miejsc</t>
  </si>
  <si>
    <t>Ładowność</t>
  </si>
  <si>
    <t>Nr VIN</t>
  </si>
  <si>
    <t>Data I rej.</t>
  </si>
  <si>
    <t>Zabezpieczenia przeciwkradzieżowe</t>
  </si>
  <si>
    <t xml:space="preserve">Okres ubezpieczenia OC </t>
  </si>
  <si>
    <t xml:space="preserve">Okres ubezpieczenia AC </t>
  </si>
  <si>
    <t xml:space="preserve">Okres ubezpieczenia NW </t>
  </si>
  <si>
    <t>Data nast. bad. techn.</t>
  </si>
  <si>
    <t>Suma AC</t>
  </si>
  <si>
    <t>Wartość wypłaconych odszkodowań</t>
  </si>
  <si>
    <t>Ilość wypłaconych odszkodowań</t>
  </si>
  <si>
    <t>Pl. O.H.Koźmińskiego 1/2 26-420 Nowe Miasto nad Pilicą</t>
  </si>
  <si>
    <t>Publiczna Szkoła Podstawowa w Żdżarach</t>
  </si>
  <si>
    <t>Żdżary 75b; 26-420 Nowe Miasto n.Pilicą</t>
  </si>
  <si>
    <t>Publiczna Szkoła Podstawowa im. Kardynała Stefana Wyszyńskiego</t>
  </si>
  <si>
    <t>ul. Szkolna 4, 26 - 420 Nowe Miasto n. Pilicą</t>
  </si>
  <si>
    <t>Publiczne Gimnazjum im. Karola Wojtyły</t>
  </si>
  <si>
    <t>26-420 Nowe Miasto n.Pilicą ul. Ogrodowa 16</t>
  </si>
  <si>
    <t>Pl. O.H. Koźmińskiego 4a; 26-420 Nowe Miasto nad Pilicą</t>
  </si>
  <si>
    <t>797-18-45-761</t>
  </si>
  <si>
    <t>797 - 18 - 45 - 755</t>
  </si>
  <si>
    <t>836939</t>
  </si>
  <si>
    <t>797-18-45-749</t>
  </si>
  <si>
    <t>671949150</t>
  </si>
  <si>
    <t>797-203-50-47</t>
  </si>
  <si>
    <t>142704544</t>
  </si>
  <si>
    <t>ul. Ogrodowa 20, 26 - 420 nowe Miasto n. Pilicą - budynek przedszkola miejskiego</t>
  </si>
  <si>
    <t>8520Z</t>
  </si>
  <si>
    <t>8520 Z</t>
  </si>
  <si>
    <t>8531A</t>
  </si>
  <si>
    <t>3600Z</t>
  </si>
  <si>
    <t>Budynek gospodarczy</t>
  </si>
  <si>
    <t>Budynek magazynowy</t>
  </si>
  <si>
    <t>Garaż</t>
  </si>
  <si>
    <t>Komórki</t>
  </si>
  <si>
    <t>Budynek administracyjny UMiG</t>
  </si>
  <si>
    <t>Budynek szkoły</t>
  </si>
  <si>
    <t>Budynek agronomówki</t>
  </si>
  <si>
    <t>Budynek hydroforni</t>
  </si>
  <si>
    <t>Budynek pałacu</t>
  </si>
  <si>
    <t>Budynek strażnicy OSP</t>
  </si>
  <si>
    <t>Budynek po byłej szkole</t>
  </si>
  <si>
    <t>Dworek</t>
  </si>
  <si>
    <t>Przystanek PKS</t>
  </si>
  <si>
    <t>Budynek mieszkalny</t>
  </si>
  <si>
    <t>Stadion miejski</t>
  </si>
  <si>
    <t>Zespół boisk ORLIK</t>
  </si>
  <si>
    <t xml:space="preserve">Fontanna </t>
  </si>
  <si>
    <t>Lokal mieszkalny</t>
  </si>
  <si>
    <t>Plac zabaw</t>
  </si>
  <si>
    <t xml:space="preserve">Rudki </t>
  </si>
  <si>
    <t>Domaniewice 3a</t>
  </si>
  <si>
    <t>Jankowice 20</t>
  </si>
  <si>
    <t>Bieliny</t>
  </si>
  <si>
    <t>Rudki 30A</t>
  </si>
  <si>
    <t>ul. Bielińskiego 24 Nowe Miasto</t>
  </si>
  <si>
    <t>ul. Bielińskiego Nowe Miasto</t>
  </si>
  <si>
    <t>ul. Tomaszowska Nowe Miasto</t>
  </si>
  <si>
    <t>Pl.Kożmińskiego 4a Nowe Miasto</t>
  </si>
  <si>
    <t>ul. Tomaszowska 1a Nowe Miasto</t>
  </si>
  <si>
    <t>ul. Bielińskiego 28 Nowe Miasto</t>
  </si>
  <si>
    <t>Pl.Koźmińskiego 1/2 Nowe Miasto</t>
  </si>
  <si>
    <t>Pl. Koźmińskiego 4 Nowe Miasto</t>
  </si>
  <si>
    <t>Domaniewice 3</t>
  </si>
  <si>
    <t>Rokitnica 28</t>
  </si>
  <si>
    <t>Rudki</t>
  </si>
  <si>
    <t>ul. Ogrodowa 20 Nowe Miasto</t>
  </si>
  <si>
    <t>Rosocha 61</t>
  </si>
  <si>
    <t>Bieliny 39A</t>
  </si>
  <si>
    <t>ul. Piliczna 9 Nowe Miasto</t>
  </si>
  <si>
    <t>Żdżary 75B</t>
  </si>
  <si>
    <t>Żdżary, Sacin, Świdrygły</t>
  </si>
  <si>
    <t>ul.Targowa 4a Nowe Miasto</t>
  </si>
  <si>
    <t>Pl.Koźmińskiego 7 Nowe Miasto</t>
  </si>
  <si>
    <t>ul. Targowa 21 Nowe Miasto</t>
  </si>
  <si>
    <t>ul. Targowa 21B Nowe Miasto</t>
  </si>
  <si>
    <t>ul. Targowa 41 Nowe Miasto</t>
  </si>
  <si>
    <t>ul. Tomaszowska 51 Nowe Miasto</t>
  </si>
  <si>
    <t>ul. Warszawska 61 Nowe Miasto</t>
  </si>
  <si>
    <t>Łęgonice 109</t>
  </si>
  <si>
    <t>ul. Szkolna 1 Nowe Miasto</t>
  </si>
  <si>
    <t>ul. Szkolna Nowe Miasto</t>
  </si>
  <si>
    <t>PL. Kościuszki Nowe Miasto</t>
  </si>
  <si>
    <t>przy budynku Publ.Szk.Podst. N.M</t>
  </si>
  <si>
    <t>Żdżary</t>
  </si>
  <si>
    <t>ul. Ogrodowa Nowe Miasto</t>
  </si>
  <si>
    <t>ul. Tomaszowska 42 Nowe Miasto</t>
  </si>
  <si>
    <t>Przy budynku Publ.Szk.Podst. Żdżary</t>
  </si>
  <si>
    <t>budynek szkoły</t>
  </si>
  <si>
    <t>budynek gospodarczy</t>
  </si>
  <si>
    <t>Żdzary 75 B 26 – 420 Nowe Miasto nad Pilicą</t>
  </si>
  <si>
    <t>Żdżary 75 B  26 – 420 Nowe Miasto n.Pilicą</t>
  </si>
  <si>
    <t>murowany</t>
  </si>
  <si>
    <t xml:space="preserve">Budynek szkoły </t>
  </si>
  <si>
    <t>Budynek przedszkola miejskiego - oddziały przedszkolne</t>
  </si>
  <si>
    <t>ul. Szkolna 4,         26 - 420 Nowe Miasto n. Pilicą</t>
  </si>
  <si>
    <t>ul. Ogrodowa 20,      26 - 420 Nowe Miasto n. Pilicą</t>
  </si>
  <si>
    <t>Gaśnice, hydranty wewnętrzne,  Budynki stoją na posesji ogrodzonej, Posesja jest oświetlona, Konstrkcja budynków: materiały niepalne, Ściany działowe wykonane są z: materiałów niepalnych, Wystrój wnętrz budynków wykonany jest z materiałów: materiałów palnych zabezpieczonych ognioodpornie; Obiekty posiadają wymaganą i sprawną instalację odgromową, Istnieją centralne wyłączniki prądu odcinające dopływ energii do wszystkich  urządzeń. Odległość od najbliższej jednostki straży pożarnej 1,5 km, Czas dojazdu jednostek straży pożarnej 5 min, Istnieje możliwość dojazdu jednostek straży pożarnej o każdej porze roku, Oznakowane są: drogi pożarowe, drogi i wyjścia ewakuacyjne, lokalizacje sprzętu ppoż., Budynki są wyposażone w sprzęt ratowniczo-gaśniczy zgodnie z wymaganiami, Istnieje regulamin ppoż., Pracownicy przechodzą szkolenie na wypadek pożaru i prowadzenia akcji gaśniczej, Na terenie jednostki istnieje zakaz palenia, Prowadzi się kontrole sprzętu ratowniczo-gaśniczego.</t>
  </si>
  <si>
    <t xml:space="preserve">Publiczne Gimnazjum </t>
  </si>
  <si>
    <t xml:space="preserve">Hala Widowskowo-Sportowa </t>
  </si>
  <si>
    <t>26-420 Nowe Miasto n.Pilicą, ul.Ogrodowa 16</t>
  </si>
  <si>
    <t>pustak, cegła strop- płyty żelbetowe</t>
  </si>
  <si>
    <t xml:space="preserve">konstrukcja klejona,  łącznik ściana ścian, połączona z konstrukcją </t>
  </si>
  <si>
    <t>Gaśnice, hydranty wewnętrzne i zewnętrzne; Stałe urządzenia gaśnicze – pianowe lub proszkowe; Stały dozór; Budynki stoją w zabudowie zwartej; Budynki stoją na posesji ogrodzonej; Posesja jest oświetlona, Konstrukcja budynków: materiały mieszane,  Ściany działowe wykonane są z: materiałów niepalnych, Wystrój wnętrz budynków wykonany jest z materiałów:  materiałów niepalnych; Obiekty posiadają wymaganą i sprawną instalację odgromową, Istnieją centralne wyłączniki prądu odcinające dopływ energii do wszystkich  urządzeń, Rodzaj istniejącej instalacji grzewczej: ogrzewanie wodne i elektryczne. Odległość od najbliższej jednostki straży pożarnej 1 km, Czas dojazdu jednostek straży pożarnej 5 min., Istnieje możliwość dojazdu jednostek straży pożarnej o każdej porze roku, Oznakowane są: drogi pożarowe, drogi i wyjścia ewakuacyjne, lokalizacje sprzętu ppoż., Budynki są wyposażone w sprzęt ratowniczo-gaśniczy zgodnie z wymaganiami, Istnieje regulamin ppoż., Pracownicy przechodzą szkolenie na wypadek pożaru i prowadzenia akcji gaśniczej, Na terenie jednostki istnieje zakaz palenia, Przeprowadzane są regularne kontrole z ramienia straży pożarnej, Prowadzi się kontrole sprzętu ratowniczo-gaśniczego, Woda do gaszenia pożaru dostarczana jest przy użyciu pomp.</t>
  </si>
  <si>
    <t>Zakład Usług Komunalnych</t>
  </si>
  <si>
    <t>Budynek gospodarczy-garaże</t>
  </si>
  <si>
    <t>Budynek użytkowy-szopa</t>
  </si>
  <si>
    <t>Budynek biurowy</t>
  </si>
  <si>
    <t>Budynek stacji wodociągów i uzdatniania wody</t>
  </si>
  <si>
    <t xml:space="preserve">Oczyszczalnia ścieków </t>
  </si>
  <si>
    <t>Oczyszczalnia ścieków WAM</t>
  </si>
  <si>
    <t>Pl.O.H. Koźmińskiego 4A,N.Miasto n/P</t>
  </si>
  <si>
    <t>Nowe Miasto nad Pilicą ul.Rawska</t>
  </si>
  <si>
    <t>Nowe Miasto nad Pilicą ul. Bielińskiego</t>
  </si>
  <si>
    <t>Nowe Miasto nad Pilicą ul.Tomaszowska</t>
  </si>
  <si>
    <t>drewniana</t>
  </si>
  <si>
    <t>murowana</t>
  </si>
  <si>
    <t>Kraty lub żaluzje p/włamaniowe w oknach na parterze; Alarm p/włamaniowy; Firma ochrony; Stały dozór ; Drzwi zewnętrzne: pełne; Okna: zabezpieczone (kraty lub żaluzje) - parter; otwory wejściowe oraz okienne są w dobrym stanie technicznym i czy są należycie zabezpieczone; Sposób przechowywania wartości pieniężnych: Kasa pancerna nie przytwierdzona do podłoża; gotówka w transporcie: 2 razy  miesiącu, konwój</t>
  </si>
  <si>
    <t xml:space="preserve">Kraty lub żaluzje p/włamaniowe w oknach na parterze;  budynki użytkowane są wyłącznie przez ubezpieczającego; otwory wejściowe oraz okienne są w dobrym stanie technicznym i czy są należycie zabezpieczone; </t>
  </si>
  <si>
    <t>Kraty lub żaluzje p/włamaniowe w oknach na parterze (sala nr 2, pracownia komputerowa, pomieszczenia biurowe);  budynki użytkowane są wyłącznie przez ubezpieczającego; otwory wejściowe oraz okienne są w dobrym stanie technicznym i czy są należycie zabezpieczone</t>
  </si>
  <si>
    <t>Alarm p/włamaniowy; Alarm p/włamaniowy z monitoringiem; Firma ochrony; Zamki w drzwiach: z atestem; otwory wejściowe oraz okienne są w dobrym stanie technicznym i czy są należycie zabezpieczone</t>
  </si>
  <si>
    <t>Kraty lub żaluzje p/włamaniowe w oknach na parterze, Alarm p/włamaniowy, Alarm p/włamaniowy z monitoringiem, Firma ochrony, Drzwi zewnętrzne: pełne, Zamki w drzwiach: z atestem, Okna: zabezpieczone (kraty lub żaluzje), budynki użytkowane są wyłącznie przez ubezpieczającego, otwory wejściowe oraz okienne są w dobrym stanie technicznym i czy są należycie zabezpieczone</t>
  </si>
  <si>
    <t>Drukarka laserowa HP</t>
  </si>
  <si>
    <t>S</t>
  </si>
  <si>
    <t>Monitor LCD LG L1718S</t>
  </si>
  <si>
    <t>Drukarka laserowa HP Laser Jet 1018</t>
  </si>
  <si>
    <t>Faks Panasonic KX-FT988</t>
  </si>
  <si>
    <t>Urządzenie wielofunkcyjne Brother DCP-7010L</t>
  </si>
  <si>
    <t>Niszczarka Kobra SS7 Energy Smart Din1</t>
  </si>
  <si>
    <t>Zestaw komputerowy</t>
  </si>
  <si>
    <t>Drukarka laserowa</t>
  </si>
  <si>
    <t>Monitor LCD 17' LG 1753TR CDVI</t>
  </si>
  <si>
    <t>Komputer</t>
  </si>
  <si>
    <t>Drukarka laserowa HP Laser Jet</t>
  </si>
  <si>
    <t>Drukarka igłowa</t>
  </si>
  <si>
    <t>Samsung SCX4300</t>
  </si>
  <si>
    <t>Aparat fotograficzny</t>
  </si>
  <si>
    <t>P</t>
  </si>
  <si>
    <t>Laptop</t>
  </si>
  <si>
    <t>Projektor Epson EB-W6</t>
  </si>
  <si>
    <t xml:space="preserve">Zestaw nagłaśniający ZP-2 </t>
  </si>
  <si>
    <t>Notebook Asus F5RL-AP291H T2370/1024/160</t>
  </si>
  <si>
    <t>Dyktafon</t>
  </si>
  <si>
    <t>Radiomagnetofon CD</t>
  </si>
  <si>
    <t>Dz.III K5 str.5 poz.72</t>
  </si>
  <si>
    <t>Radiomagnetofon SONY</t>
  </si>
  <si>
    <t>Dz.III K5 str6 poz.94</t>
  </si>
  <si>
    <t>Wieża PHILIPS</t>
  </si>
  <si>
    <t>Dz.III K5 str.6 poz.95</t>
  </si>
  <si>
    <t>zestaw komputerowy</t>
  </si>
  <si>
    <t>Dz.III K5 str.5 poz.73</t>
  </si>
  <si>
    <t>Drukarka Laserowa Kolorowa SAMSUNG</t>
  </si>
  <si>
    <t>Dz.III K5 str.7 poz.103</t>
  </si>
  <si>
    <t>Komputer – uczniowska stacja robocza  9 szt.</t>
  </si>
  <si>
    <t>Dz.III K5 poz.69-77</t>
  </si>
  <si>
    <t>komputer – uczniowska stacja robocza  .</t>
  </si>
  <si>
    <t>Dz.III K5 poz.78</t>
  </si>
  <si>
    <t>komputer serwer</t>
  </si>
  <si>
    <t>Dz.III K5 poz.68</t>
  </si>
  <si>
    <t>Monitor LCD 17” - LG szt. 11</t>
  </si>
  <si>
    <t>Dz.III K5 poz.83-93</t>
  </si>
  <si>
    <t>Monitor ACER 17”</t>
  </si>
  <si>
    <t>Dz.III K5 poz.101</t>
  </si>
  <si>
    <t>sieciowa drukarka laserowa</t>
  </si>
  <si>
    <t>Dz.III K5 poz.80</t>
  </si>
  <si>
    <t>NOTEBOOK HP COMPAQ 615</t>
  </si>
  <si>
    <t>Dz.III K5 str.7 poz.98</t>
  </si>
  <si>
    <t>NOTEBOOK 16” ASUS</t>
  </si>
  <si>
    <t>Dz.III K5 str.7 poz 102</t>
  </si>
  <si>
    <t>Komputer przenośny OPTIMbook MP 200M</t>
  </si>
  <si>
    <t>Dz.III K5 poz.81</t>
  </si>
  <si>
    <t>Cyfrowy aparat fotograficzny CANON</t>
  </si>
  <si>
    <t>Dz.III K6 poz.23</t>
  </si>
  <si>
    <t>wideoprojektor EPSON EMP-S3</t>
  </si>
  <si>
    <t>Dz.III K5 poz.82</t>
  </si>
  <si>
    <t>Zestaw komputerowy po modernizacji</t>
  </si>
  <si>
    <t>Dz. III k-to 5 poz. 80 - 81</t>
  </si>
  <si>
    <t>Komputery typu Adax po modernizacji, 7 szt.</t>
  </si>
  <si>
    <t>Dz. III k-to 5 poz. 90 - 96</t>
  </si>
  <si>
    <t>Dz. III k-to 5 poz. 84 - 85</t>
  </si>
  <si>
    <t>Zestaw komputerowy serwer</t>
  </si>
  <si>
    <t>Dz. III k-to 5 poz. 101</t>
  </si>
  <si>
    <t>Zestaw komputerowy uczniowski, 10 szt.</t>
  </si>
  <si>
    <t>Dz. III k-to 5 poz. 102 - 111</t>
  </si>
  <si>
    <t>Zestaw komputerowy - buiblioteka, 2 szt.</t>
  </si>
  <si>
    <t>Dz. III k-to 5 poz. 132, 133</t>
  </si>
  <si>
    <t>Zestaw komputerowy (szla 12, 9) 2 szt.</t>
  </si>
  <si>
    <t>2 860 00</t>
  </si>
  <si>
    <t>Dz. III k-to 5 poz. 129, 130</t>
  </si>
  <si>
    <t>Zestaw komputerowy (gabinet dyrektora)</t>
  </si>
  <si>
    <t>Dz. III k-to 5 poz. 131</t>
  </si>
  <si>
    <t>Drukarka laserowa (sala 17)</t>
  </si>
  <si>
    <t>Dz. III k-to 5 poz. 98</t>
  </si>
  <si>
    <t>Drukarka laserowa (gabinet  pracy)</t>
  </si>
  <si>
    <t>Dz. III k-to 5 poz. 116</t>
  </si>
  <si>
    <t>UPS zasilacz</t>
  </si>
  <si>
    <t>Dz. III k-to 5 poz. 87</t>
  </si>
  <si>
    <t>Telewizor LCD 32"</t>
  </si>
  <si>
    <t>Dz. III k-to 5 poz. 134</t>
  </si>
  <si>
    <t>Niszczarka Rexes Mercury</t>
  </si>
  <si>
    <t>Dz. III k-to 5 poz. 135</t>
  </si>
  <si>
    <t>Monitor LCD 22 " - 2 szt.</t>
  </si>
  <si>
    <t>Dz. III k-to 5 poz. 137, 138</t>
  </si>
  <si>
    <t>Drukarka Brother MFC5490</t>
  </si>
  <si>
    <t>Dz. III k-to 5 poz. 139</t>
  </si>
  <si>
    <t>Tablica interaktywna</t>
  </si>
  <si>
    <t>Dz. III k-to 5 poz. 144</t>
  </si>
  <si>
    <t>Projektor z oprzyrzadowaniem</t>
  </si>
  <si>
    <t>Dz. III k-to 5 poz. 143</t>
  </si>
  <si>
    <t>Drukarka EPSON Aculaser</t>
  </si>
  <si>
    <t>Dz. III k-to 5 poz. 141</t>
  </si>
  <si>
    <t>Komputer przenośny</t>
  </si>
  <si>
    <t>Dz. III k-to 5 poz. 99</t>
  </si>
  <si>
    <t>Wideoprojektor</t>
  </si>
  <si>
    <t>Dz. III k-to 5 poz. 100</t>
  </si>
  <si>
    <t>Aparat fotograficzny - cyfrowy</t>
  </si>
  <si>
    <t>Dz. III k-to 5 poz. 118</t>
  </si>
  <si>
    <t>Kamera z twardym dyskiem</t>
  </si>
  <si>
    <t>Dz. III k-to 5 poz. 123</t>
  </si>
  <si>
    <t>Notebook MSI CX 620</t>
  </si>
  <si>
    <t>Dz. III k-to 5 poz. 140</t>
  </si>
  <si>
    <t xml:space="preserve">zestaw komputerowy </t>
  </si>
  <si>
    <t>drukarka laserowa</t>
  </si>
  <si>
    <t>rzutnik NOBO</t>
  </si>
  <si>
    <t>urządzzenie wielofunkcyjne PANASONIC</t>
  </si>
  <si>
    <t>niszczarka RELEX</t>
  </si>
  <si>
    <t xml:space="preserve">drukarka CANON </t>
  </si>
  <si>
    <t xml:space="preserve">urządzenie wielofunkcyjne </t>
  </si>
  <si>
    <t>monitor LCD 19'' LG</t>
  </si>
  <si>
    <t>zrestaw komputerowy</t>
  </si>
  <si>
    <t>zesatw kopmuterowy z drukarką LEXMARK</t>
  </si>
  <si>
    <t>zestaw kopmuterowy z drukarką LEXMARK</t>
  </si>
  <si>
    <t>urządzenie wielofunkcyjne LEXMARKJ</t>
  </si>
  <si>
    <t xml:space="preserve">zesatw kopmuterowy </t>
  </si>
  <si>
    <t>aparat fotograficzny SONY</t>
  </si>
  <si>
    <t>projektor NOBO</t>
  </si>
  <si>
    <t xml:space="preserve">ekran NOBO na statywie </t>
  </si>
  <si>
    <t>wideoprojektor</t>
  </si>
  <si>
    <t>kamera</t>
  </si>
  <si>
    <t>ekran projekcyjny NOBO</t>
  </si>
  <si>
    <t>projektor multimedialny</t>
  </si>
  <si>
    <t>ekran NOBO na statywie</t>
  </si>
  <si>
    <t>Pojemność/Moc</t>
  </si>
  <si>
    <t xml:space="preserve">Ford </t>
  </si>
  <si>
    <t>Transit</t>
  </si>
  <si>
    <t>WGR 05NG</t>
  </si>
  <si>
    <t>WFOLXXBDFL4Y89689</t>
  </si>
  <si>
    <t>specjalny</t>
  </si>
  <si>
    <t>x</t>
  </si>
  <si>
    <t>Star</t>
  </si>
  <si>
    <t>266/GBAM-2,7/20/10</t>
  </si>
  <si>
    <t>WGR 90CM</t>
  </si>
  <si>
    <t>A266CD52110617</t>
  </si>
  <si>
    <t>Autosan</t>
  </si>
  <si>
    <t>WGR 76FY</t>
  </si>
  <si>
    <t>SUASW3AFP35680268</t>
  </si>
  <si>
    <t>autobus</t>
  </si>
  <si>
    <t>41+1+1</t>
  </si>
  <si>
    <t>Jelcz</t>
  </si>
  <si>
    <t>315/GCBAM-8/16/8</t>
  </si>
  <si>
    <t>ROF 0560</t>
  </si>
  <si>
    <t>1977, zabudowa - 2005</t>
  </si>
  <si>
    <t>Mercedes Benz</t>
  </si>
  <si>
    <t>Sprinter</t>
  </si>
  <si>
    <t>WGR 6K89</t>
  </si>
  <si>
    <t>WDB9066571S238155</t>
  </si>
  <si>
    <t>Żuk</t>
  </si>
  <si>
    <t>A-156</t>
  </si>
  <si>
    <t>RAD 428B</t>
  </si>
  <si>
    <t>A-15B</t>
  </si>
  <si>
    <t>WGR 54XN</t>
  </si>
  <si>
    <t>ROF 0598</t>
  </si>
  <si>
    <t>zabudowa 1995</t>
  </si>
  <si>
    <t>RAD 082K</t>
  </si>
  <si>
    <t>RAD 069F</t>
  </si>
  <si>
    <t>X</t>
  </si>
  <si>
    <t>ROF 0976</t>
  </si>
  <si>
    <t>Transit 350M</t>
  </si>
  <si>
    <t>WGR 98HP</t>
  </si>
  <si>
    <t>WFOLXXBDFL3U20342</t>
  </si>
  <si>
    <t>MAN</t>
  </si>
  <si>
    <t>TGM 18.330</t>
  </si>
  <si>
    <t>WGR 38M6</t>
  </si>
  <si>
    <t>WMAN38ZZ6AY239765</t>
  </si>
  <si>
    <t>WGR 99X8</t>
  </si>
  <si>
    <t>A200K0255457</t>
  </si>
  <si>
    <t>PEUGEOT</t>
  </si>
  <si>
    <t>EXPERT</t>
  </si>
  <si>
    <t>WGR 30M8</t>
  </si>
  <si>
    <t>VF3BYRHZB86067457</t>
  </si>
  <si>
    <t>1150 KG</t>
  </si>
  <si>
    <t>PRZYCZEPA LEKKA</t>
  </si>
  <si>
    <t>NIEWIADÓW B750</t>
  </si>
  <si>
    <t>WGR 34JW</t>
  </si>
  <si>
    <t>SWNB7500070034865</t>
  </si>
  <si>
    <t>PRZYCZEPA</t>
  </si>
  <si>
    <t>588 KG</t>
  </si>
  <si>
    <t xml:space="preserve">POLONEZ </t>
  </si>
  <si>
    <t>TRUCK</t>
  </si>
  <si>
    <t>WGR 71RH</t>
  </si>
  <si>
    <t>SUPB06CEJVN058469</t>
  </si>
  <si>
    <t>610 KG</t>
  </si>
  <si>
    <t xml:space="preserve">STAR </t>
  </si>
  <si>
    <t>WGR 33RV</t>
  </si>
  <si>
    <t>A200277652</t>
  </si>
  <si>
    <t>6842 CM³/ 110,00 KW</t>
  </si>
  <si>
    <t>4920 KG</t>
  </si>
  <si>
    <t>URSUS</t>
  </si>
  <si>
    <t>C-5314</t>
  </si>
  <si>
    <t>WGR U891</t>
  </si>
  <si>
    <t>4068,00 CM³/ 53,00 KW</t>
  </si>
  <si>
    <t>URUS   CNH INTERNATIONAL</t>
  </si>
  <si>
    <t>NEW HOLLAND TD80D</t>
  </si>
  <si>
    <t>WGR 3T76</t>
  </si>
  <si>
    <t>HJD118374</t>
  </si>
  <si>
    <t>3908,00 CM³/ 58,50 KW</t>
  </si>
  <si>
    <t xml:space="preserve">PRZYCZEPA </t>
  </si>
  <si>
    <t>D-45</t>
  </si>
  <si>
    <t>WGR 82JK</t>
  </si>
  <si>
    <t>4000 KG</t>
  </si>
  <si>
    <t>STOPEXIM-2</t>
  </si>
  <si>
    <t>WGR 64JW</t>
  </si>
  <si>
    <t>SZ92TT4A380WS1016</t>
  </si>
  <si>
    <t>1020 KG</t>
  </si>
  <si>
    <t>POL-MOT          T-610</t>
  </si>
  <si>
    <t>WGR 63JW</t>
  </si>
  <si>
    <t>6000 KG</t>
  </si>
  <si>
    <t>BIAŁORUŚ</t>
  </si>
  <si>
    <t>KOPARKO-SPYCHARKA TO-49M</t>
  </si>
  <si>
    <t>KOMPAKTOR</t>
  </si>
  <si>
    <t>AMKODOR        T-18B</t>
  </si>
  <si>
    <t>C-360</t>
  </si>
  <si>
    <t>WGR 67YT</t>
  </si>
  <si>
    <t>830 KG</t>
  </si>
  <si>
    <t>OSTRÓWEK       K-162</t>
  </si>
  <si>
    <t>WGR 69YT</t>
  </si>
  <si>
    <t>3120,00 CM³</t>
  </si>
  <si>
    <t>2075 KG</t>
  </si>
  <si>
    <t>PRZYCZEPA ASCENIZACYJNA</t>
  </si>
  <si>
    <t>POMOT</t>
  </si>
  <si>
    <t>C-360 3P</t>
  </si>
  <si>
    <t>WGR 68YT</t>
  </si>
  <si>
    <t>10500 KG</t>
  </si>
  <si>
    <t>BAJADERA</t>
  </si>
  <si>
    <t>RAP 352C</t>
  </si>
  <si>
    <t>750 KG</t>
  </si>
  <si>
    <t>WGR 39G1</t>
  </si>
  <si>
    <t>SUS1142ASS0009758</t>
  </si>
  <si>
    <t>4975 KG</t>
  </si>
  <si>
    <t>F-S LUBLIN</t>
  </si>
  <si>
    <t>WGR 8T94</t>
  </si>
  <si>
    <t>SUL351417X0013171</t>
  </si>
  <si>
    <t>05-12-2010</t>
  </si>
  <si>
    <t>04-12-2011</t>
  </si>
  <si>
    <t>06-12-2010</t>
  </si>
  <si>
    <t>05-12-2011</t>
  </si>
  <si>
    <t>01.12.2011</t>
  </si>
  <si>
    <t>25.02.2011</t>
  </si>
  <si>
    <t>28.04.2011</t>
  </si>
  <si>
    <t>26.02.2011</t>
  </si>
  <si>
    <t>03.02.2011</t>
  </si>
  <si>
    <t>01.07.2011</t>
  </si>
  <si>
    <t>16-03-2004</t>
  </si>
  <si>
    <t>23-10-2008</t>
  </si>
  <si>
    <t>24-09-1997</t>
  </si>
  <si>
    <t>19-11-1992</t>
  </si>
  <si>
    <t>17-01-2007</t>
  </si>
  <si>
    <t>04-12-2008</t>
  </si>
  <si>
    <t>12-02-1992</t>
  </si>
  <si>
    <t>01-04-1977</t>
  </si>
  <si>
    <t>03-07-1989</t>
  </si>
  <si>
    <t>24-05-1985</t>
  </si>
  <si>
    <t>12-07-1995</t>
  </si>
  <si>
    <t>26-08-1999</t>
  </si>
  <si>
    <t>27-09-2011</t>
  </si>
  <si>
    <t>bezterminowo</t>
  </si>
  <si>
    <t>25-01-2012</t>
  </si>
  <si>
    <t>07-04-2011</t>
  </si>
  <si>
    <t>22-01-2012</t>
  </si>
  <si>
    <t>13-10-2011</t>
  </si>
  <si>
    <t>30-02-2011</t>
  </si>
  <si>
    <t>ALARM</t>
  </si>
  <si>
    <t>Liczba pracowników sezonowych</t>
  </si>
  <si>
    <t>Gaśnice, hydranty zewnętrzne,  Stały dozór (w sezonie grzewczym),  Minimalne odległości między budynkami 15 m, Budynki stoją na posesji ogrodzonej, Posesja jest oświetlona, Konstrukcja budynków: materiały niepalne, Ściany działowe wykonane są z: materiałów niepalnych, Obiekty posiadają wymaganą i sprawną instalację odgromową, Istnieją centralne wyłączniki prądu odcinające dopływ energii do wszystkich  urządzeń, Rodzaj istniejącej instalacji grzewczej: ogrzewanie wodne. Odległość od najbliższej jednostki straży pożarnej 0,5 km, Czas dojazdu jednostek straży pożarnej 5 min., Istnieje możliwość dojazdu jednostek straży pożarnej o każdej porze roku, Oznakowane są: drogi pożarowe, drogi i wyjścia ewakuacyjne, lokalizacje sprzętu ppoż., Istnieje regulamin ppoż., Pracownicy przechodzą szkolenie na wypadek pożaru i prowadzenia akcji gaśniczej, Na terenie jednostki istnieje zakaz palenia, Przeprowadzane są regularne kontrole z ramienia straży pożarnej, Prowadzi się kontrole sprzętu ratowniczo-gaśniczego, Źródła dostarczenia wody: wodociąg.</t>
  </si>
  <si>
    <t xml:space="preserve">Gaśnice, Hydranty wewnętrzne, Hydranty zewnętrzne, Budynki stoją w zabudowie zwartej, Budynki stoją na posesji ogrodzonej, Posesja jest oświetlona, knstrukacja budynków: materiały niepalne, Ściany działowe wykonane są z materiałów niepalnych, Obiekty posiadają wymaganą i sprawną instalację odgromową, Istnieją centralne wyłączniki prądu odcinające dopływ energii do wszystkich  urządzeń, Rodzaj istniejącej instalacji grzewczej: ogrzewanie wodne. Czas dojazdu jednostek straży pożarnej 3 min., Istnieje możliwość dojazdu jednostek straży pożarnej o każdej porze roku, Oznakowane są:  drogi i wyjścia ewakuacyjne,  lokalizacje sprzętu ppoż., Budynki są wyposażone w sprzęt ratowniczo-gaśniczy zgodnie z wymaganiami, Istnieje regulamin ppoż., Pracownicy przechodzą szkolenie na wypadek pożaru i prowadzenia akcji gaśniczej, Na terenie jednostki istnieje zakaz palenia, Zatrudniony jest specjalista z zakresu ochrony ppoż., Przeprowadzane są regularne kontrole z ramienia straży pożarnej, Prowadzi się kontrole sprzętu ratowniczo-gaśniczego, Źródła dostarczenia wody: wodociągi </t>
  </si>
  <si>
    <t>08.12.2011</t>
  </si>
  <si>
    <t>07.12.2012</t>
  </si>
  <si>
    <t>11.07.2011</t>
  </si>
  <si>
    <t>10.07.2012</t>
  </si>
  <si>
    <t>25.04.2011</t>
  </si>
  <si>
    <t>24.04.2012</t>
  </si>
  <si>
    <t>01.04.2011</t>
  </si>
  <si>
    <t>31.03.2012</t>
  </si>
  <si>
    <t>29.01.2011</t>
  </si>
  <si>
    <t>28.01.2012</t>
  </si>
  <si>
    <t>26.11.2011</t>
  </si>
  <si>
    <t>25.11.2012</t>
  </si>
  <si>
    <t>24-11-2011</t>
  </si>
  <si>
    <t>23-11-2012</t>
  </si>
  <si>
    <t>06-02-2011</t>
  </si>
  <si>
    <t>05-02-2012</t>
  </si>
  <si>
    <t>04-09-2011</t>
  </si>
  <si>
    <t>03-09-2012</t>
  </si>
  <si>
    <t>28-04-2011</t>
  </si>
  <si>
    <t>27-04-2012</t>
  </si>
  <si>
    <t>24-01-2012</t>
  </si>
  <si>
    <t>23-01-2013</t>
  </si>
  <si>
    <t>04-12-2012</t>
  </si>
  <si>
    <t>25-06-2011</t>
  </si>
  <si>
    <t>24-06-2012</t>
  </si>
  <si>
    <t>27-08-2011</t>
  </si>
  <si>
    <t>26-08-2012</t>
  </si>
  <si>
    <t>06-12-2011</t>
  </si>
  <si>
    <t>05-12-2012</t>
  </si>
  <si>
    <t>03-01-2012</t>
  </si>
  <si>
    <t>02-01-2013</t>
  </si>
  <si>
    <t>01.01.2012</t>
  </si>
  <si>
    <t>31.12.2012</t>
  </si>
  <si>
    <t>01-01-2012</t>
  </si>
  <si>
    <t>31-12-2012</t>
  </si>
  <si>
    <t>01.02.2011r. - 28.01.2014 r.</t>
  </si>
  <si>
    <t>ZESTAWY KOMPUTEROWE</t>
  </si>
  <si>
    <t>DRUKARKI</t>
  </si>
  <si>
    <t>ZESTAW INKASENCKI</t>
  </si>
  <si>
    <t>KSEROKOPIARKA ,FAKS</t>
  </si>
  <si>
    <t>8411Z</t>
  </si>
  <si>
    <t xml:space="preserve">Zakład Usług Komunalnych </t>
  </si>
  <si>
    <t>Gmina Nowe Miasto nad Pilicą</t>
  </si>
  <si>
    <t>797-188-16-33</t>
  </si>
  <si>
    <t>670223362</t>
  </si>
  <si>
    <t>budowa 1850r., przebudowa 1916r.</t>
  </si>
  <si>
    <t>04.11.2011</t>
  </si>
  <si>
    <t>03.11.2012</t>
  </si>
  <si>
    <t>Transit 100</t>
  </si>
  <si>
    <t>WGR 30A5</t>
  </si>
  <si>
    <t>WFOLXXGGVLVG 90469</t>
  </si>
  <si>
    <t>24.09.1997</t>
  </si>
  <si>
    <t>19.11.2011</t>
  </si>
  <si>
    <t>Transit 100S</t>
  </si>
  <si>
    <t>WGR 2041</t>
  </si>
  <si>
    <t>WFOLXXGGVLXY95610</t>
  </si>
  <si>
    <t>06.09.1999</t>
  </si>
  <si>
    <t>WGR 60P4</t>
  </si>
  <si>
    <t>WFOLXXGGV LXY 95298</t>
  </si>
  <si>
    <t>14.06.2000</t>
  </si>
  <si>
    <t>Wolksvagen</t>
  </si>
  <si>
    <t>T-4 Furgon</t>
  </si>
  <si>
    <t>WGR 65XJ</t>
  </si>
  <si>
    <t>WV2ZZZ70ZPH064018</t>
  </si>
  <si>
    <t>10.05.1993</t>
  </si>
  <si>
    <t>27.09.2011</t>
  </si>
  <si>
    <t>1997,08 CM³/ 69,00 KW</t>
  </si>
  <si>
    <t>1598,00 CM³</t>
  </si>
  <si>
    <t>2502,00 CM³</t>
  </si>
  <si>
    <r>
      <t>6842,00 CM</t>
    </r>
    <r>
      <rPr>
        <sz val="9"/>
        <rFont val="Arial"/>
        <family val="0"/>
      </rPr>
      <t>³</t>
    </r>
  </si>
  <si>
    <r>
      <t>2417,00 CM</t>
    </r>
    <r>
      <rPr>
        <sz val="9"/>
        <rFont val="Arial"/>
        <family val="0"/>
      </rPr>
      <t>³</t>
    </r>
  </si>
  <si>
    <t>ciągnik rolniczy</t>
  </si>
  <si>
    <t>ciężarowy uniwersalny</t>
  </si>
  <si>
    <t>przyczepa</t>
  </si>
  <si>
    <t>ciężarowy</t>
  </si>
  <si>
    <t>przyczepa ciężarowa</t>
  </si>
  <si>
    <t>koparko-spycharka</t>
  </si>
  <si>
    <t>wolnobieżny</t>
  </si>
  <si>
    <t>ciężarowy ascenizacyjny</t>
  </si>
  <si>
    <t>24-01-2013</t>
  </si>
  <si>
    <t>ZAŁĄCZNIK NR 8 DO SIWZ NR 2/17/01/2011/NO/Nowe Miasto na Pilicą</t>
  </si>
  <si>
    <t>Rzyko</t>
  </si>
  <si>
    <t>OC kom</t>
  </si>
  <si>
    <t>8  050,85 zł</t>
  </si>
  <si>
    <t>Mienie od ognia i innych żywiołów</t>
  </si>
  <si>
    <t>NNW stażaków</t>
  </si>
  <si>
    <t>ZAŁĄCZNIK NR 9 DO SIWZ NR 2/17/01/2011/NO/Nowe Miasto na Pilicą</t>
  </si>
  <si>
    <t>ZAŁĄCZNIK NR 10 DO SIWZ NR 2/17/01/2011/NO/Nowe Miasto na Pilicą</t>
  </si>
  <si>
    <t>ZAŁĄCZNIK NR 7 DO SIWZ NR 2/17/01/2011/NO/Nowe Miasto na Pilicą</t>
  </si>
  <si>
    <t>ZAŁĄCZNIK NR 6 DO SIWZ NR 2/17/01/2011/NO/Nowe Miasto na Pilicą</t>
  </si>
  <si>
    <t>ZAŁĄCZNIK NR 5 DO SIWZ NR 2/17/01/2011/NO/Nowe Miasto na Pilicą</t>
  </si>
  <si>
    <t>30.04.2011r</t>
  </si>
  <si>
    <t>30.01.2011</t>
  </si>
  <si>
    <t>29.01.2012</t>
  </si>
  <si>
    <t>28.02.2011</t>
  </si>
  <si>
    <t>01.03.2012</t>
  </si>
  <si>
    <t>02.02.2011</t>
  </si>
  <si>
    <t>01.02.2012</t>
  </si>
  <si>
    <t>O</t>
  </si>
  <si>
    <t>Rodzaj użytej wartości odtworzeniowa (O)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</si>
</sst>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3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right" vertical="center" wrapText="1"/>
    </xf>
    <xf numFmtId="2" fontId="4" fillId="21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21" borderId="10" xfId="0" applyFont="1" applyFill="1" applyBorder="1" applyAlignment="1">
      <alignment/>
    </xf>
    <xf numFmtId="0" fontId="3" fillId="16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16" borderId="10" xfId="0" applyFont="1" applyFill="1" applyBorder="1" applyAlignment="1">
      <alignment horizontal="center" vertical="center" wrapText="1"/>
    </xf>
    <xf numFmtId="4" fontId="1" fillId="16" borderId="10" xfId="0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21" borderId="10" xfId="0" applyNumberFormat="1" applyFont="1" applyFill="1" applyBorder="1" applyAlignment="1">
      <alignment horizontal="left" vertical="center" wrapText="1"/>
    </xf>
    <xf numFmtId="1" fontId="4" fillId="21" borderId="10" xfId="0" applyNumberFormat="1" applyFont="1" applyFill="1" applyBorder="1" applyAlignment="1">
      <alignment horizontal="right" vertical="center" wrapText="1"/>
    </xf>
    <xf numFmtId="4" fontId="4" fillId="21" borderId="10" xfId="0" applyNumberFormat="1" applyFont="1" applyFill="1" applyBorder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8" fillId="21" borderId="10" xfId="0" applyNumberFormat="1" applyFont="1" applyFill="1" applyBorder="1" applyAlignment="1">
      <alignment horizontal="center"/>
    </xf>
    <xf numFmtId="2" fontId="8" fillId="21" borderId="10" xfId="0" applyNumberFormat="1" applyFont="1" applyFill="1" applyBorder="1" applyAlignment="1">
      <alignment horizontal="right"/>
    </xf>
    <xf numFmtId="0" fontId="3" fillId="20" borderId="12" xfId="0" applyFont="1" applyFill="1" applyBorder="1" applyAlignment="1">
      <alignment horizontal="center" wrapText="1"/>
    </xf>
    <xf numFmtId="2" fontId="4" fillId="2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3" fillId="21" borderId="12" xfId="0" applyFont="1" applyFill="1" applyBorder="1" applyAlignment="1">
      <alignment horizontal="center" vertical="center" wrapText="1"/>
    </xf>
    <xf numFmtId="2" fontId="3" fillId="21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4" fillId="21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right" vertical="center" wrapText="1"/>
    </xf>
    <xf numFmtId="2" fontId="3" fillId="8" borderId="10" xfId="0" applyNumberFormat="1" applyFont="1" applyFill="1" applyBorder="1" applyAlignment="1">
      <alignment horizontal="right" vertical="center" wrapText="1"/>
    </xf>
    <xf numFmtId="4" fontId="3" fillId="21" borderId="10" xfId="0" applyNumberFormat="1" applyFont="1" applyFill="1" applyBorder="1" applyAlignment="1">
      <alignment horizontal="right" vertical="center" wrapText="1"/>
    </xf>
    <xf numFmtId="0" fontId="3" fillId="8" borderId="10" xfId="0" applyFont="1" applyFill="1" applyBorder="1" applyAlignment="1">
      <alignment wrapText="1"/>
    </xf>
    <xf numFmtId="4" fontId="3" fillId="8" borderId="10" xfId="0" applyNumberFormat="1" applyFont="1" applyFill="1" applyBorder="1" applyAlignment="1">
      <alignment wrapText="1"/>
    </xf>
    <xf numFmtId="4" fontId="3" fillId="8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 vertical="center"/>
    </xf>
    <xf numFmtId="4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wrapText="1"/>
    </xf>
    <xf numFmtId="4" fontId="3" fillId="21" borderId="11" xfId="0" applyNumberFormat="1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 wrapText="1"/>
    </xf>
    <xf numFmtId="0" fontId="4" fillId="0" borderId="10" xfId="55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0" fontId="4" fillId="0" borderId="10" xfId="0" applyNumberFormat="1" applyFont="1" applyFill="1" applyBorder="1" applyAlignment="1">
      <alignment horizontal="right" vertical="center" wrapText="1"/>
    </xf>
    <xf numFmtId="0" fontId="32" fillId="21" borderId="10" xfId="0" applyFont="1" applyFill="1" applyBorder="1" applyAlignment="1">
      <alignment/>
    </xf>
    <xf numFmtId="0" fontId="31" fillId="21" borderId="10" xfId="57" applyFont="1" applyFill="1" applyBorder="1" applyAlignment="1">
      <alignment horizontal="center" vertical="center" wrapText="1"/>
      <protection/>
    </xf>
    <xf numFmtId="0" fontId="32" fillId="21" borderId="10" xfId="0" applyFont="1" applyFill="1" applyBorder="1" applyAlignment="1">
      <alignment/>
    </xf>
    <xf numFmtId="0" fontId="33" fillId="24" borderId="10" xfId="5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24" borderId="10" xfId="57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0" fontId="32" fillId="21" borderId="17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21" borderId="10" xfId="0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10" xfId="0" applyNumberFormat="1" applyFill="1" applyBorder="1" applyAlignment="1">
      <alignment horizontal="right" wrapText="1"/>
    </xf>
    <xf numFmtId="169" fontId="1" fillId="21" borderId="10" xfId="0" applyNumberFormat="1" applyFont="1" applyFill="1" applyBorder="1" applyAlignment="1">
      <alignment horizontal="right" wrapText="1"/>
    </xf>
    <xf numFmtId="6" fontId="1" fillId="21" borderId="10" xfId="0" applyNumberFormat="1" applyFont="1" applyFill="1" applyBorder="1" applyAlignment="1">
      <alignment wrapText="1"/>
    </xf>
    <xf numFmtId="0" fontId="0" fillId="25" borderId="0" xfId="0" applyFill="1" applyAlignment="1">
      <alignment wrapText="1"/>
    </xf>
    <xf numFmtId="0" fontId="1" fillId="25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vertical="center" wrapText="1" shrinkToFit="1"/>
    </xf>
    <xf numFmtId="2" fontId="10" fillId="0" borderId="13" xfId="0" applyNumberFormat="1" applyFont="1" applyFill="1" applyBorder="1" applyAlignment="1">
      <alignment horizontal="center" vertical="center" wrapText="1" shrinkToFit="1"/>
    </xf>
    <xf numFmtId="2" fontId="10" fillId="0" borderId="11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left" vertical="center" wrapText="1"/>
    </xf>
    <xf numFmtId="0" fontId="3" fillId="21" borderId="17" xfId="0" applyFont="1" applyFill="1" applyBorder="1" applyAlignment="1">
      <alignment horizontal="left" vertical="center" wrapText="1"/>
    </xf>
    <xf numFmtId="0" fontId="3" fillId="21" borderId="16" xfId="0" applyFont="1" applyFill="1" applyBorder="1" applyAlignment="1">
      <alignment horizontal="left" vertical="center" wrapText="1"/>
    </xf>
    <xf numFmtId="0" fontId="3" fillId="20" borderId="12" xfId="0" applyFont="1" applyFill="1" applyBorder="1" applyAlignment="1">
      <alignment horizontal="left" vertical="center" wrapText="1"/>
    </xf>
    <xf numFmtId="0" fontId="3" fillId="20" borderId="19" xfId="0" applyFont="1" applyFill="1" applyBorder="1" applyAlignment="1">
      <alignment horizontal="left" vertical="center" wrapText="1"/>
    </xf>
    <xf numFmtId="0" fontId="3" fillId="20" borderId="20" xfId="0" applyFont="1" applyFill="1" applyBorder="1" applyAlignment="1">
      <alignment horizontal="left" wrapText="1"/>
    </xf>
    <xf numFmtId="0" fontId="3" fillId="20" borderId="21" xfId="0" applyFont="1" applyFill="1" applyBorder="1" applyAlignment="1">
      <alignment horizontal="left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16" borderId="13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21" borderId="18" xfId="57" applyFont="1" applyFill="1" applyBorder="1" applyAlignment="1">
      <alignment horizontal="left" vertical="center" wrapText="1"/>
      <protection/>
    </xf>
    <xf numFmtId="0" fontId="31" fillId="21" borderId="17" xfId="57" applyFont="1" applyFill="1" applyBorder="1" applyAlignment="1">
      <alignment horizontal="left" vertical="center" wrapText="1"/>
      <protection/>
    </xf>
    <xf numFmtId="0" fontId="32" fillId="21" borderId="17" xfId="0" applyFont="1" applyFill="1" applyBorder="1" applyAlignment="1">
      <alignment/>
    </xf>
    <xf numFmtId="0" fontId="32" fillId="21" borderId="16" xfId="0" applyFont="1" applyFill="1" applyBorder="1" applyAlignment="1">
      <alignment/>
    </xf>
    <xf numFmtId="0" fontId="1" fillId="21" borderId="18" xfId="0" applyFont="1" applyFill="1" applyBorder="1" applyAlignment="1">
      <alignment horizontal="center" wrapText="1"/>
    </xf>
    <xf numFmtId="0" fontId="1" fillId="21" borderId="17" xfId="0" applyFont="1" applyFill="1" applyBorder="1" applyAlignment="1">
      <alignment horizontal="center" wrapText="1"/>
    </xf>
    <xf numFmtId="0" fontId="1" fillId="21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8" fillId="21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1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9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_Zeszyt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10" xfId="68"/>
    <cellStyle name="Walutowy 11" xfId="69"/>
    <cellStyle name="Walutowy 12" xfId="70"/>
    <cellStyle name="Walutowy 13" xfId="71"/>
    <cellStyle name="Walutowy 14" xfId="72"/>
    <cellStyle name="Walutowy 15" xfId="73"/>
    <cellStyle name="Walutowy 16" xfId="74"/>
    <cellStyle name="Walutowy 17" xfId="75"/>
    <cellStyle name="Walutowy 18" xfId="76"/>
    <cellStyle name="Walutowy 19" xfId="77"/>
    <cellStyle name="Walutowy 2" xfId="78"/>
    <cellStyle name="Walutowy 20" xfId="79"/>
    <cellStyle name="Walutowy 21" xfId="80"/>
    <cellStyle name="Walutowy 22" xfId="81"/>
    <cellStyle name="Walutowy 23" xfId="82"/>
    <cellStyle name="Walutowy 24" xfId="83"/>
    <cellStyle name="Walutowy 25" xfId="84"/>
    <cellStyle name="Walutowy 26" xfId="85"/>
    <cellStyle name="Walutowy 27" xfId="86"/>
    <cellStyle name="Walutowy 28" xfId="87"/>
    <cellStyle name="Walutowy 29" xfId="88"/>
    <cellStyle name="Walutowy 3" xfId="89"/>
    <cellStyle name="Walutowy 30" xfId="90"/>
    <cellStyle name="Walutowy 31" xfId="91"/>
    <cellStyle name="Walutowy 32" xfId="92"/>
    <cellStyle name="Walutowy 33" xfId="93"/>
    <cellStyle name="Walutowy 34" xfId="94"/>
    <cellStyle name="Walutowy 35" xfId="95"/>
    <cellStyle name="Walutowy 36" xfId="96"/>
    <cellStyle name="Walutowy 37" xfId="97"/>
    <cellStyle name="Walutowy 38" xfId="98"/>
    <cellStyle name="Walutowy 39" xfId="99"/>
    <cellStyle name="Walutowy 4" xfId="100"/>
    <cellStyle name="Walutowy 40" xfId="101"/>
    <cellStyle name="Walutowy 41" xfId="102"/>
    <cellStyle name="Walutowy 42" xfId="103"/>
    <cellStyle name="Walutowy 43" xfId="104"/>
    <cellStyle name="Walutowy 44" xfId="105"/>
    <cellStyle name="Walutowy 5" xfId="106"/>
    <cellStyle name="Walutowy 6" xfId="107"/>
    <cellStyle name="Walutowy 7" xfId="108"/>
    <cellStyle name="Walutowy 8" xfId="109"/>
    <cellStyle name="Walutowy 9" xfId="110"/>
    <cellStyle name="Złe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zoomScale="90" zoomScaleNormal="90" zoomScalePageLayoutView="0" workbookViewId="0" topLeftCell="A109">
      <selection activeCell="B40" sqref="B40"/>
    </sheetView>
  </sheetViews>
  <sheetFormatPr defaultColWidth="9.00390625" defaultRowHeight="12.75"/>
  <cols>
    <col min="1" max="1" width="21.875" style="4" customWidth="1"/>
    <col min="2" max="2" width="32.375" style="4" customWidth="1"/>
    <col min="3" max="3" width="8.75390625" style="4" customWidth="1"/>
    <col min="4" max="4" width="14.125" style="4" customWidth="1"/>
    <col min="5" max="5" width="13.375" style="5" customWidth="1"/>
    <col min="6" max="6" width="36.75390625" style="5" customWidth="1"/>
    <col min="7" max="7" width="18.00390625" style="5" customWidth="1"/>
    <col min="8" max="8" width="13.375" style="5" customWidth="1"/>
    <col min="9" max="16384" width="9.125" style="4" customWidth="1"/>
  </cols>
  <sheetData>
    <row r="2" ht="12.75">
      <c r="A2" s="46" t="s">
        <v>517</v>
      </c>
    </row>
    <row r="3" ht="12.75">
      <c r="A3" s="3"/>
    </row>
    <row r="4" spans="1:8" ht="15" customHeight="1">
      <c r="A4" s="138" t="s">
        <v>36</v>
      </c>
      <c r="B4" s="138"/>
      <c r="C4" s="138"/>
      <c r="D4" s="138"/>
      <c r="E4" s="138"/>
      <c r="F4" s="138"/>
      <c r="G4" s="138"/>
      <c r="H4" s="138"/>
    </row>
    <row r="5" spans="1:8" s="33" customFormat="1" ht="42" customHeight="1">
      <c r="A5" s="35" t="s">
        <v>37</v>
      </c>
      <c r="B5" s="35" t="s">
        <v>1</v>
      </c>
      <c r="C5" s="35" t="s">
        <v>35</v>
      </c>
      <c r="D5" s="35" t="s">
        <v>2</v>
      </c>
      <c r="E5" s="35" t="s">
        <v>3</v>
      </c>
      <c r="F5" s="35" t="s">
        <v>15</v>
      </c>
      <c r="G5" s="35" t="s">
        <v>4</v>
      </c>
      <c r="H5" s="35" t="s">
        <v>5</v>
      </c>
    </row>
    <row r="6" spans="1:8" s="7" customFormat="1" ht="12.75">
      <c r="A6" s="44" t="s">
        <v>469</v>
      </c>
      <c r="B6" s="36"/>
      <c r="C6" s="36"/>
      <c r="D6" s="36"/>
      <c r="E6" s="37"/>
      <c r="F6" s="37"/>
      <c r="G6" s="37"/>
      <c r="H6" s="37"/>
    </row>
    <row r="7" spans="1:8" s="7" customFormat="1" ht="12.75" customHeight="1">
      <c r="A7" s="59" t="s">
        <v>73</v>
      </c>
      <c r="B7" s="60" t="s">
        <v>92</v>
      </c>
      <c r="C7" s="61"/>
      <c r="D7" s="20">
        <v>2961</v>
      </c>
      <c r="E7" s="40"/>
      <c r="F7" s="139" t="s">
        <v>426</v>
      </c>
      <c r="G7" s="147" t="s">
        <v>462</v>
      </c>
      <c r="H7" s="142">
        <f>SUM(D7:D53)</f>
        <v>3493617.88</v>
      </c>
    </row>
    <row r="8" spans="1:8" s="7" customFormat="1" ht="12.75">
      <c r="A8" s="59" t="s">
        <v>73</v>
      </c>
      <c r="B8" s="60" t="s">
        <v>93</v>
      </c>
      <c r="C8" s="61"/>
      <c r="D8" s="20">
        <v>2603</v>
      </c>
      <c r="E8" s="40"/>
      <c r="F8" s="140"/>
      <c r="G8" s="148"/>
      <c r="H8" s="143"/>
    </row>
    <row r="9" spans="1:8" s="7" customFormat="1" ht="12.75">
      <c r="A9" s="59" t="s">
        <v>73</v>
      </c>
      <c r="B9" s="60" t="s">
        <v>94</v>
      </c>
      <c r="C9" s="61"/>
      <c r="D9" s="20">
        <v>5000</v>
      </c>
      <c r="E9" s="40"/>
      <c r="F9" s="140"/>
      <c r="G9" s="148"/>
      <c r="H9" s="143"/>
    </row>
    <row r="10" spans="1:8" s="7" customFormat="1" ht="12.75">
      <c r="A10" s="59" t="s">
        <v>73</v>
      </c>
      <c r="B10" s="60" t="s">
        <v>95</v>
      </c>
      <c r="C10" s="61"/>
      <c r="D10" s="20">
        <v>8316</v>
      </c>
      <c r="E10" s="40"/>
      <c r="F10" s="140"/>
      <c r="G10" s="148"/>
      <c r="H10" s="143"/>
    </row>
    <row r="11" spans="1:8" s="7" customFormat="1" ht="12.75">
      <c r="A11" s="59" t="s">
        <v>73</v>
      </c>
      <c r="B11" s="60" t="s">
        <v>96</v>
      </c>
      <c r="C11" s="61"/>
      <c r="D11" s="20">
        <v>5000</v>
      </c>
      <c r="E11" s="40"/>
      <c r="F11" s="140"/>
      <c r="G11" s="148"/>
      <c r="H11" s="143"/>
    </row>
    <row r="12" spans="1:8" s="7" customFormat="1" ht="12.75">
      <c r="A12" s="59" t="s">
        <v>74</v>
      </c>
      <c r="B12" s="60" t="s">
        <v>97</v>
      </c>
      <c r="C12" s="61"/>
      <c r="D12" s="20">
        <v>10098</v>
      </c>
      <c r="E12" s="40"/>
      <c r="F12" s="140"/>
      <c r="G12" s="148"/>
      <c r="H12" s="143"/>
    </row>
    <row r="13" spans="1:8" s="7" customFormat="1" ht="12.75">
      <c r="A13" s="59" t="s">
        <v>74</v>
      </c>
      <c r="B13" s="60" t="s">
        <v>98</v>
      </c>
      <c r="C13" s="61"/>
      <c r="D13" s="20">
        <v>4884</v>
      </c>
      <c r="E13" s="40"/>
      <c r="F13" s="140"/>
      <c r="G13" s="148"/>
      <c r="H13" s="143"/>
    </row>
    <row r="14" spans="1:8" s="7" customFormat="1" ht="12.75">
      <c r="A14" s="59" t="s">
        <v>74</v>
      </c>
      <c r="B14" s="60" t="s">
        <v>99</v>
      </c>
      <c r="C14" s="61"/>
      <c r="D14" s="20">
        <v>35819</v>
      </c>
      <c r="E14" s="40"/>
      <c r="F14" s="140"/>
      <c r="G14" s="148"/>
      <c r="H14" s="143"/>
    </row>
    <row r="15" spans="1:8" s="7" customFormat="1" ht="12.75">
      <c r="A15" s="59" t="s">
        <v>75</v>
      </c>
      <c r="B15" s="60" t="s">
        <v>100</v>
      </c>
      <c r="C15" s="61"/>
      <c r="D15" s="20">
        <v>6641</v>
      </c>
      <c r="E15" s="40"/>
      <c r="F15" s="140"/>
      <c r="G15" s="148"/>
      <c r="H15" s="143"/>
    </row>
    <row r="16" spans="1:8" s="7" customFormat="1" ht="12.75">
      <c r="A16" s="59" t="s">
        <v>75</v>
      </c>
      <c r="B16" s="60" t="s">
        <v>101</v>
      </c>
      <c r="C16" s="61"/>
      <c r="D16" s="20">
        <v>3901</v>
      </c>
      <c r="E16" s="40"/>
      <c r="F16" s="140"/>
      <c r="G16" s="148"/>
      <c r="H16" s="143"/>
    </row>
    <row r="17" spans="1:8" s="7" customFormat="1" ht="12.75">
      <c r="A17" s="59" t="s">
        <v>76</v>
      </c>
      <c r="B17" s="60" t="s">
        <v>102</v>
      </c>
      <c r="C17" s="61"/>
      <c r="D17" s="20">
        <v>3948</v>
      </c>
      <c r="E17" s="40"/>
      <c r="F17" s="140"/>
      <c r="G17" s="148"/>
      <c r="H17" s="143"/>
    </row>
    <row r="18" spans="1:8" s="7" customFormat="1" ht="25.5">
      <c r="A18" s="59" t="s">
        <v>77</v>
      </c>
      <c r="B18" s="60" t="s">
        <v>103</v>
      </c>
      <c r="C18" s="61">
        <v>1998</v>
      </c>
      <c r="D18" s="20">
        <v>910742</v>
      </c>
      <c r="E18" s="40" t="s">
        <v>134</v>
      </c>
      <c r="F18" s="140"/>
      <c r="G18" s="148"/>
      <c r="H18" s="143"/>
    </row>
    <row r="19" spans="1:8" s="7" customFormat="1" ht="25.5">
      <c r="A19" s="59" t="s">
        <v>77</v>
      </c>
      <c r="B19" s="60" t="s">
        <v>104</v>
      </c>
      <c r="C19" s="61">
        <v>1900</v>
      </c>
      <c r="D19" s="20">
        <v>55413</v>
      </c>
      <c r="E19" s="40" t="s">
        <v>134</v>
      </c>
      <c r="F19" s="140"/>
      <c r="G19" s="148"/>
      <c r="H19" s="143"/>
    </row>
    <row r="20" spans="1:8" s="7" customFormat="1" ht="12.75">
      <c r="A20" s="59" t="s">
        <v>78</v>
      </c>
      <c r="B20" s="60" t="s">
        <v>105</v>
      </c>
      <c r="C20" s="61">
        <v>1900</v>
      </c>
      <c r="D20" s="20">
        <v>21088</v>
      </c>
      <c r="E20" s="40" t="s">
        <v>134</v>
      </c>
      <c r="F20" s="140"/>
      <c r="G20" s="148"/>
      <c r="H20" s="143"/>
    </row>
    <row r="21" spans="1:8" s="7" customFormat="1" ht="12.75">
      <c r="A21" s="59" t="s">
        <v>78</v>
      </c>
      <c r="B21" s="60" t="s">
        <v>94</v>
      </c>
      <c r="C21" s="61">
        <v>1964</v>
      </c>
      <c r="D21" s="20">
        <v>62313</v>
      </c>
      <c r="E21" s="40" t="s">
        <v>134</v>
      </c>
      <c r="F21" s="140"/>
      <c r="G21" s="148"/>
      <c r="H21" s="143"/>
    </row>
    <row r="22" spans="1:8" s="7" customFormat="1" ht="12.75">
      <c r="A22" s="59" t="s">
        <v>78</v>
      </c>
      <c r="B22" s="60" t="s">
        <v>106</v>
      </c>
      <c r="C22" s="61">
        <v>1935</v>
      </c>
      <c r="D22" s="20">
        <v>22654</v>
      </c>
      <c r="E22" s="40" t="s">
        <v>134</v>
      </c>
      <c r="F22" s="140"/>
      <c r="G22" s="148"/>
      <c r="H22" s="143"/>
    </row>
    <row r="23" spans="1:8" s="7" customFormat="1" ht="12.75">
      <c r="A23" s="59" t="s">
        <v>78</v>
      </c>
      <c r="B23" s="60" t="s">
        <v>107</v>
      </c>
      <c r="C23" s="61">
        <v>1946</v>
      </c>
      <c r="D23" s="20">
        <v>17598</v>
      </c>
      <c r="E23" s="40" t="s">
        <v>157</v>
      </c>
      <c r="F23" s="140"/>
      <c r="G23" s="148"/>
      <c r="H23" s="143"/>
    </row>
    <row r="24" spans="1:8" s="7" customFormat="1" ht="12.75">
      <c r="A24" s="59" t="s">
        <v>73</v>
      </c>
      <c r="B24" s="60" t="s">
        <v>109</v>
      </c>
      <c r="C24" s="61"/>
      <c r="D24" s="20">
        <v>5283</v>
      </c>
      <c r="E24" s="40"/>
      <c r="F24" s="140"/>
      <c r="G24" s="148"/>
      <c r="H24" s="143"/>
    </row>
    <row r="25" spans="1:8" s="7" customFormat="1" ht="12.75">
      <c r="A25" s="20" t="s">
        <v>79</v>
      </c>
      <c r="B25" s="20" t="s">
        <v>101</v>
      </c>
      <c r="C25" s="111">
        <v>1960</v>
      </c>
      <c r="D25" s="20">
        <v>40909</v>
      </c>
      <c r="E25" s="40" t="s">
        <v>134</v>
      </c>
      <c r="F25" s="140"/>
      <c r="G25" s="148"/>
      <c r="H25" s="143"/>
    </row>
    <row r="26" spans="1:8" s="7" customFormat="1" ht="12.75">
      <c r="A26" s="59" t="s">
        <v>80</v>
      </c>
      <c r="B26" s="60" t="s">
        <v>97</v>
      </c>
      <c r="C26" s="61">
        <v>1955</v>
      </c>
      <c r="D26" s="20">
        <v>12926</v>
      </c>
      <c r="E26" s="40" t="s">
        <v>134</v>
      </c>
      <c r="F26" s="140"/>
      <c r="G26" s="148"/>
      <c r="H26" s="143"/>
    </row>
    <row r="27" spans="1:8" s="7" customFormat="1" ht="12.75">
      <c r="A27" s="59" t="s">
        <v>81</v>
      </c>
      <c r="B27" s="60" t="s">
        <v>99</v>
      </c>
      <c r="C27" s="61"/>
      <c r="D27" s="20">
        <v>232011</v>
      </c>
      <c r="E27" s="40"/>
      <c r="F27" s="140"/>
      <c r="G27" s="148"/>
      <c r="H27" s="143"/>
    </row>
    <row r="28" spans="1:8" s="7" customFormat="1" ht="12.75">
      <c r="A28" s="59" t="s">
        <v>73</v>
      </c>
      <c r="B28" s="60" t="s">
        <v>109</v>
      </c>
      <c r="C28" s="61">
        <v>1964</v>
      </c>
      <c r="D28" s="20">
        <v>57112</v>
      </c>
      <c r="E28" s="40" t="s">
        <v>134</v>
      </c>
      <c r="F28" s="140"/>
      <c r="G28" s="148"/>
      <c r="H28" s="143"/>
    </row>
    <row r="29" spans="1:8" s="7" customFormat="1" ht="12.75">
      <c r="A29" s="59" t="s">
        <v>82</v>
      </c>
      <c r="B29" s="60" t="s">
        <v>110</v>
      </c>
      <c r="C29" s="61"/>
      <c r="D29" s="20">
        <v>3410</v>
      </c>
      <c r="E29" s="40"/>
      <c r="F29" s="140"/>
      <c r="G29" s="148"/>
      <c r="H29" s="143"/>
    </row>
    <row r="30" spans="1:8" s="7" customFormat="1" ht="12.75">
      <c r="A30" s="59" t="s">
        <v>82</v>
      </c>
      <c r="B30" s="60" t="s">
        <v>93</v>
      </c>
      <c r="C30" s="61"/>
      <c r="D30" s="20">
        <v>4869</v>
      </c>
      <c r="E30" s="40"/>
      <c r="F30" s="140"/>
      <c r="G30" s="148"/>
      <c r="H30" s="143"/>
    </row>
    <row r="31" spans="1:8" s="7" customFormat="1" ht="12.75">
      <c r="A31" s="59" t="s">
        <v>83</v>
      </c>
      <c r="B31" s="60" t="s">
        <v>111</v>
      </c>
      <c r="C31" s="61">
        <v>1900</v>
      </c>
      <c r="D31" s="20">
        <v>38845</v>
      </c>
      <c r="E31" s="40"/>
      <c r="F31" s="140"/>
      <c r="G31" s="148"/>
      <c r="H31" s="143"/>
    </row>
    <row r="32" spans="1:8" s="7" customFormat="1" ht="63.75">
      <c r="A32" s="59" t="s">
        <v>84</v>
      </c>
      <c r="B32" s="60" t="s">
        <v>112</v>
      </c>
      <c r="C32" s="61" t="s">
        <v>472</v>
      </c>
      <c r="D32" s="20">
        <v>80200</v>
      </c>
      <c r="E32" s="40" t="s">
        <v>134</v>
      </c>
      <c r="F32" s="140"/>
      <c r="G32" s="148"/>
      <c r="H32" s="143"/>
    </row>
    <row r="33" spans="1:8" s="7" customFormat="1" ht="12.75">
      <c r="A33" s="59" t="s">
        <v>85</v>
      </c>
      <c r="B33" s="60" t="s">
        <v>95</v>
      </c>
      <c r="C33" s="61"/>
      <c r="D33" s="20">
        <v>2354</v>
      </c>
      <c r="E33" s="40"/>
      <c r="F33" s="140"/>
      <c r="G33" s="148"/>
      <c r="H33" s="143"/>
    </row>
    <row r="34" spans="1:8" s="7" customFormat="1" ht="12.75">
      <c r="A34" s="59" t="s">
        <v>85</v>
      </c>
      <c r="B34" s="60" t="s">
        <v>99</v>
      </c>
      <c r="C34" s="61"/>
      <c r="D34" s="20">
        <v>5490</v>
      </c>
      <c r="E34" s="40"/>
      <c r="F34" s="140"/>
      <c r="G34" s="148"/>
      <c r="H34" s="143"/>
    </row>
    <row r="35" spans="1:8" s="7" customFormat="1" ht="12.75">
      <c r="A35" s="59" t="s">
        <v>85</v>
      </c>
      <c r="B35" s="60" t="s">
        <v>113</v>
      </c>
      <c r="C35" s="61"/>
      <c r="D35" s="20">
        <v>6448</v>
      </c>
      <c r="E35" s="40"/>
      <c r="F35" s="140"/>
      <c r="G35" s="148"/>
      <c r="H35" s="143"/>
    </row>
    <row r="36" spans="1:8" s="7" customFormat="1" ht="12.75">
      <c r="A36" s="59" t="s">
        <v>86</v>
      </c>
      <c r="B36" s="60" t="s">
        <v>114</v>
      </c>
      <c r="C36" s="61">
        <v>1918</v>
      </c>
      <c r="D36" s="20">
        <v>39236</v>
      </c>
      <c r="E36" s="40" t="s">
        <v>134</v>
      </c>
      <c r="F36" s="140"/>
      <c r="G36" s="148"/>
      <c r="H36" s="143"/>
    </row>
    <row r="37" spans="1:8" s="7" customFormat="1" ht="12.75">
      <c r="A37" s="59" t="s">
        <v>86</v>
      </c>
      <c r="B37" s="60" t="s">
        <v>115</v>
      </c>
      <c r="C37" s="61">
        <v>1918</v>
      </c>
      <c r="D37" s="20">
        <v>35424</v>
      </c>
      <c r="E37" s="40" t="s">
        <v>134</v>
      </c>
      <c r="F37" s="140"/>
      <c r="G37" s="148"/>
      <c r="H37" s="143"/>
    </row>
    <row r="38" spans="1:8" s="7" customFormat="1" ht="12.75">
      <c r="A38" s="59" t="s">
        <v>86</v>
      </c>
      <c r="B38" s="60" t="s">
        <v>116</v>
      </c>
      <c r="C38" s="61">
        <v>1918</v>
      </c>
      <c r="D38" s="20">
        <v>21070</v>
      </c>
      <c r="E38" s="40" t="s">
        <v>134</v>
      </c>
      <c r="F38" s="140"/>
      <c r="G38" s="148"/>
      <c r="H38" s="143"/>
    </row>
    <row r="39" spans="1:8" s="7" customFormat="1" ht="12.75">
      <c r="A39" s="59" t="s">
        <v>86</v>
      </c>
      <c r="B39" s="60" t="s">
        <v>117</v>
      </c>
      <c r="C39" s="61">
        <v>1918</v>
      </c>
      <c r="D39" s="20">
        <v>17665</v>
      </c>
      <c r="E39" s="40" t="s">
        <v>134</v>
      </c>
      <c r="F39" s="140"/>
      <c r="G39" s="148"/>
      <c r="H39" s="143"/>
    </row>
    <row r="40" spans="1:8" s="7" customFormat="1" ht="12.75">
      <c r="A40" s="59" t="s">
        <v>86</v>
      </c>
      <c r="B40" s="60" t="s">
        <v>118</v>
      </c>
      <c r="C40" s="61">
        <v>1945</v>
      </c>
      <c r="D40" s="20">
        <v>56865</v>
      </c>
      <c r="E40" s="40" t="s">
        <v>134</v>
      </c>
      <c r="F40" s="140"/>
      <c r="G40" s="148"/>
      <c r="H40" s="143"/>
    </row>
    <row r="41" spans="1:8" s="7" customFormat="1" ht="12.75">
      <c r="A41" s="59" t="s">
        <v>86</v>
      </c>
      <c r="B41" s="60" t="s">
        <v>119</v>
      </c>
      <c r="C41" s="61">
        <v>1970</v>
      </c>
      <c r="D41" s="20">
        <v>83119</v>
      </c>
      <c r="E41" s="40"/>
      <c r="F41" s="140"/>
      <c r="G41" s="148"/>
      <c r="H41" s="143"/>
    </row>
    <row r="42" spans="1:8" s="7" customFormat="1" ht="12.75">
      <c r="A42" s="59" t="s">
        <v>86</v>
      </c>
      <c r="B42" s="60" t="s">
        <v>120</v>
      </c>
      <c r="C42" s="61">
        <v>1900</v>
      </c>
      <c r="D42" s="20">
        <v>19263</v>
      </c>
      <c r="E42" s="40" t="s">
        <v>157</v>
      </c>
      <c r="F42" s="140"/>
      <c r="G42" s="148"/>
      <c r="H42" s="143"/>
    </row>
    <row r="43" spans="1:8" s="7" customFormat="1" ht="12.75">
      <c r="A43" s="59" t="s">
        <v>86</v>
      </c>
      <c r="B43" s="60" t="s">
        <v>102</v>
      </c>
      <c r="C43" s="61"/>
      <c r="D43" s="20">
        <v>73920</v>
      </c>
      <c r="E43" s="40"/>
      <c r="F43" s="140"/>
      <c r="G43" s="148"/>
      <c r="H43" s="143"/>
    </row>
    <row r="44" spans="1:8" s="7" customFormat="1" ht="12.75">
      <c r="A44" s="59" t="s">
        <v>86</v>
      </c>
      <c r="B44" s="60" t="s">
        <v>121</v>
      </c>
      <c r="C44" s="61"/>
      <c r="D44" s="20">
        <v>15179</v>
      </c>
      <c r="E44" s="40"/>
      <c r="F44" s="140"/>
      <c r="G44" s="148"/>
      <c r="H44" s="143"/>
    </row>
    <row r="45" spans="1:8" s="7" customFormat="1" ht="12.75">
      <c r="A45" s="59" t="s">
        <v>86</v>
      </c>
      <c r="B45" s="60" t="s">
        <v>122</v>
      </c>
      <c r="C45" s="61">
        <v>1900</v>
      </c>
      <c r="D45" s="20">
        <v>72400</v>
      </c>
      <c r="E45" s="40" t="s">
        <v>134</v>
      </c>
      <c r="F45" s="140"/>
      <c r="G45" s="148"/>
      <c r="H45" s="143"/>
    </row>
    <row r="46" spans="1:8" s="7" customFormat="1" ht="12.75">
      <c r="A46" s="59" t="s">
        <v>87</v>
      </c>
      <c r="B46" s="60" t="s">
        <v>123</v>
      </c>
      <c r="C46" s="61"/>
      <c r="D46" s="20">
        <v>12315</v>
      </c>
      <c r="E46" s="40"/>
      <c r="F46" s="140"/>
      <c r="G46" s="148"/>
      <c r="H46" s="143"/>
    </row>
    <row r="47" spans="1:8" s="7" customFormat="1" ht="12.75">
      <c r="A47" s="59" t="s">
        <v>88</v>
      </c>
      <c r="B47" s="60" t="s">
        <v>123</v>
      </c>
      <c r="C47" s="61"/>
      <c r="D47" s="20">
        <v>1249703.66</v>
      </c>
      <c r="E47" s="40"/>
      <c r="F47" s="140"/>
      <c r="G47" s="148"/>
      <c r="H47" s="143"/>
    </row>
    <row r="48" spans="1:8" s="7" customFormat="1" ht="12.75">
      <c r="A48" s="59" t="s">
        <v>89</v>
      </c>
      <c r="B48" s="60" t="s">
        <v>124</v>
      </c>
      <c r="C48" s="61"/>
      <c r="D48" s="20">
        <v>65828.8</v>
      </c>
      <c r="E48" s="40"/>
      <c r="F48" s="140"/>
      <c r="G48" s="148"/>
      <c r="H48" s="143"/>
    </row>
    <row r="49" spans="1:8" s="7" customFormat="1" ht="12.75">
      <c r="A49" s="59" t="s">
        <v>90</v>
      </c>
      <c r="B49" s="60" t="s">
        <v>126</v>
      </c>
      <c r="C49" s="61"/>
      <c r="D49" s="20">
        <v>9447</v>
      </c>
      <c r="E49" s="40"/>
      <c r="F49" s="140"/>
      <c r="G49" s="148"/>
      <c r="H49" s="143"/>
    </row>
    <row r="50" spans="1:8" s="7" customFormat="1" ht="12.75">
      <c r="A50" s="59" t="s">
        <v>91</v>
      </c>
      <c r="B50" s="60" t="s">
        <v>108</v>
      </c>
      <c r="C50" s="61"/>
      <c r="D50" s="20">
        <v>21520.48</v>
      </c>
      <c r="E50" s="40"/>
      <c r="F50" s="140"/>
      <c r="G50" s="148"/>
      <c r="H50" s="143"/>
    </row>
    <row r="51" spans="1:8" s="7" customFormat="1" ht="12.75">
      <c r="A51" s="59" t="s">
        <v>91</v>
      </c>
      <c r="B51" s="60" t="s">
        <v>127</v>
      </c>
      <c r="C51" s="61"/>
      <c r="D51" s="20">
        <v>11405.03</v>
      </c>
      <c r="E51" s="40"/>
      <c r="F51" s="140"/>
      <c r="G51" s="148"/>
      <c r="H51" s="143"/>
    </row>
    <row r="52" spans="1:8" s="7" customFormat="1" ht="12.75">
      <c r="A52" s="59" t="s">
        <v>91</v>
      </c>
      <c r="B52" s="60" t="s">
        <v>128</v>
      </c>
      <c r="C52" s="61"/>
      <c r="D52" s="20">
        <v>11974.21</v>
      </c>
      <c r="E52" s="40"/>
      <c r="F52" s="140"/>
      <c r="G52" s="148"/>
      <c r="H52" s="143"/>
    </row>
    <row r="53" spans="1:8" s="7" customFormat="1" ht="25.5">
      <c r="A53" s="59" t="s">
        <v>91</v>
      </c>
      <c r="B53" s="60" t="s">
        <v>129</v>
      </c>
      <c r="C53" s="61"/>
      <c r="D53" s="20">
        <v>8446.7</v>
      </c>
      <c r="E53" s="40"/>
      <c r="F53" s="141"/>
      <c r="G53" s="149"/>
      <c r="H53" s="144"/>
    </row>
    <row r="54" spans="1:8" s="7" customFormat="1" ht="12.75">
      <c r="A54" s="44" t="s">
        <v>54</v>
      </c>
      <c r="B54" s="36"/>
      <c r="C54" s="36"/>
      <c r="D54" s="37"/>
      <c r="E54" s="38"/>
      <c r="F54" s="92"/>
      <c r="G54" s="38"/>
      <c r="H54" s="96"/>
    </row>
    <row r="55" spans="1:8" s="7" customFormat="1" ht="279" customHeight="1">
      <c r="A55" s="59" t="s">
        <v>130</v>
      </c>
      <c r="B55" s="60" t="s">
        <v>132</v>
      </c>
      <c r="C55" s="61">
        <v>1965</v>
      </c>
      <c r="D55" s="20">
        <v>109054</v>
      </c>
      <c r="E55" s="60" t="s">
        <v>134</v>
      </c>
      <c r="F55" s="145" t="s">
        <v>425</v>
      </c>
      <c r="G55" s="147" t="s">
        <v>462</v>
      </c>
      <c r="H55" s="142">
        <f>SUM(D55:D56)</f>
        <v>114054</v>
      </c>
    </row>
    <row r="56" spans="1:8" s="7" customFormat="1" ht="230.25" customHeight="1">
      <c r="A56" s="59" t="s">
        <v>131</v>
      </c>
      <c r="B56" s="60" t="s">
        <v>133</v>
      </c>
      <c r="C56" s="61">
        <v>1965</v>
      </c>
      <c r="D56" s="20">
        <v>5000</v>
      </c>
      <c r="E56" s="60" t="s">
        <v>134</v>
      </c>
      <c r="F56" s="146"/>
      <c r="G56" s="149"/>
      <c r="H56" s="144"/>
    </row>
    <row r="57" spans="1:8" s="7" customFormat="1" ht="12.75">
      <c r="A57" s="44" t="s">
        <v>56</v>
      </c>
      <c r="B57" s="36"/>
      <c r="C57" s="36"/>
      <c r="D57" s="37"/>
      <c r="E57" s="38"/>
      <c r="F57" s="92"/>
      <c r="G57" s="38"/>
      <c r="H57" s="96"/>
    </row>
    <row r="58" spans="1:8" s="7" customFormat="1" ht="140.25" customHeight="1">
      <c r="A58" s="59" t="s">
        <v>135</v>
      </c>
      <c r="B58" s="60" t="s">
        <v>137</v>
      </c>
      <c r="C58" s="61">
        <v>1968</v>
      </c>
      <c r="D58" s="43">
        <v>823564.02</v>
      </c>
      <c r="E58" s="39"/>
      <c r="F58" s="152" t="s">
        <v>139</v>
      </c>
      <c r="G58" s="152" t="s">
        <v>462</v>
      </c>
      <c r="H58" s="142">
        <f>SUM(D58:D60)</f>
        <v>984626.02</v>
      </c>
    </row>
    <row r="59" spans="1:8" s="7" customFormat="1" ht="130.5" customHeight="1">
      <c r="A59" s="59" t="s">
        <v>136</v>
      </c>
      <c r="B59" s="60" t="s">
        <v>138</v>
      </c>
      <c r="C59" s="61">
        <v>1966</v>
      </c>
      <c r="D59" s="40">
        <v>157373</v>
      </c>
      <c r="E59" s="39"/>
      <c r="F59" s="153"/>
      <c r="G59" s="153"/>
      <c r="H59" s="143"/>
    </row>
    <row r="60" spans="1:8" s="7" customFormat="1" ht="130.5" customHeight="1">
      <c r="A60" s="59" t="s">
        <v>75</v>
      </c>
      <c r="B60" s="60" t="s">
        <v>125</v>
      </c>
      <c r="C60" s="61"/>
      <c r="D60" s="20">
        <v>3689</v>
      </c>
      <c r="E60" s="40"/>
      <c r="F60" s="154"/>
      <c r="G60" s="154"/>
      <c r="H60" s="144"/>
    </row>
    <row r="61" spans="1:8" s="7" customFormat="1" ht="12.75">
      <c r="A61" s="44" t="s">
        <v>58</v>
      </c>
      <c r="B61" s="36"/>
      <c r="C61" s="36"/>
      <c r="D61" s="37"/>
      <c r="E61" s="38"/>
      <c r="F61" s="92"/>
      <c r="G61" s="38"/>
      <c r="H61" s="96"/>
    </row>
    <row r="62" spans="1:8" s="7" customFormat="1" ht="219" customHeight="1">
      <c r="A62" s="59" t="s">
        <v>140</v>
      </c>
      <c r="B62" s="60" t="s">
        <v>142</v>
      </c>
      <c r="C62" s="61">
        <v>1964</v>
      </c>
      <c r="D62" s="62">
        <v>1087554.88</v>
      </c>
      <c r="E62" s="63" t="s">
        <v>143</v>
      </c>
      <c r="F62" s="150" t="s">
        <v>145</v>
      </c>
      <c r="G62" s="147" t="s">
        <v>462</v>
      </c>
      <c r="H62" s="142">
        <f>SUM(D62:D63)</f>
        <v>2943723.0999999996</v>
      </c>
    </row>
    <row r="63" spans="1:8" s="7" customFormat="1" ht="133.5" customHeight="1">
      <c r="A63" s="59" t="s">
        <v>141</v>
      </c>
      <c r="B63" s="60" t="s">
        <v>142</v>
      </c>
      <c r="C63" s="61">
        <v>2006</v>
      </c>
      <c r="D63" s="20">
        <v>1856168.22</v>
      </c>
      <c r="E63" s="60" t="s">
        <v>144</v>
      </c>
      <c r="F63" s="151"/>
      <c r="G63" s="149"/>
      <c r="H63" s="144"/>
    </row>
    <row r="64" spans="1:8" s="7" customFormat="1" ht="12.75">
      <c r="A64" s="67" t="s">
        <v>146</v>
      </c>
      <c r="B64" s="64"/>
      <c r="C64" s="65"/>
      <c r="D64" s="66"/>
      <c r="E64" s="38"/>
      <c r="F64" s="92"/>
      <c r="G64" s="38"/>
      <c r="H64" s="96"/>
    </row>
    <row r="65" spans="1:8" s="7" customFormat="1" ht="75.75" customHeight="1">
      <c r="A65" s="59" t="s">
        <v>147</v>
      </c>
      <c r="B65" s="60" t="s">
        <v>153</v>
      </c>
      <c r="C65" s="61">
        <v>1960</v>
      </c>
      <c r="D65" s="20">
        <v>14943</v>
      </c>
      <c r="E65" s="60" t="s">
        <v>157</v>
      </c>
      <c r="F65" s="147" t="s">
        <v>0</v>
      </c>
      <c r="G65" s="147" t="s">
        <v>462</v>
      </c>
      <c r="H65" s="142">
        <f>SUM(D65:D71)</f>
        <v>6452794.34</v>
      </c>
    </row>
    <row r="66" spans="1:8" s="7" customFormat="1" ht="71.25" customHeight="1">
      <c r="A66" s="59" t="s">
        <v>148</v>
      </c>
      <c r="B66" s="60" t="s">
        <v>153</v>
      </c>
      <c r="C66" s="61">
        <v>1960</v>
      </c>
      <c r="D66" s="20">
        <v>4559</v>
      </c>
      <c r="E66" s="60" t="s">
        <v>157</v>
      </c>
      <c r="F66" s="148"/>
      <c r="G66" s="148"/>
      <c r="H66" s="143"/>
    </row>
    <row r="67" spans="1:8" s="7" customFormat="1" ht="25.5">
      <c r="A67" s="59" t="s">
        <v>149</v>
      </c>
      <c r="B67" s="60" t="s">
        <v>153</v>
      </c>
      <c r="C67" s="61">
        <v>1978</v>
      </c>
      <c r="D67" s="20">
        <v>46340</v>
      </c>
      <c r="E67" s="60" t="s">
        <v>158</v>
      </c>
      <c r="F67" s="148"/>
      <c r="G67" s="148"/>
      <c r="H67" s="143"/>
    </row>
    <row r="68" spans="1:8" s="7" customFormat="1" ht="104.25" customHeight="1">
      <c r="A68" s="59" t="s">
        <v>80</v>
      </c>
      <c r="B68" s="60" t="s">
        <v>126</v>
      </c>
      <c r="C68" s="61">
        <v>1990</v>
      </c>
      <c r="D68" s="20">
        <v>963971.84</v>
      </c>
      <c r="E68" s="60" t="s">
        <v>158</v>
      </c>
      <c r="F68" s="148"/>
      <c r="G68" s="148"/>
      <c r="H68" s="143"/>
    </row>
    <row r="69" spans="1:8" s="7" customFormat="1" ht="201.75" customHeight="1">
      <c r="A69" s="59" t="s">
        <v>150</v>
      </c>
      <c r="B69" s="60" t="s">
        <v>154</v>
      </c>
      <c r="C69" s="61">
        <v>1998</v>
      </c>
      <c r="D69" s="20">
        <v>1196602</v>
      </c>
      <c r="E69" s="60" t="s">
        <v>158</v>
      </c>
      <c r="F69" s="148"/>
      <c r="G69" s="148"/>
      <c r="H69" s="143"/>
    </row>
    <row r="70" spans="1:8" s="7" customFormat="1" ht="171.75" customHeight="1">
      <c r="A70" s="59" t="s">
        <v>151</v>
      </c>
      <c r="B70" s="60" t="s">
        <v>155</v>
      </c>
      <c r="C70" s="61">
        <v>1998</v>
      </c>
      <c r="D70" s="20">
        <v>3037924.1399999997</v>
      </c>
      <c r="E70" s="60" t="s">
        <v>158</v>
      </c>
      <c r="F70" s="148"/>
      <c r="G70" s="148"/>
      <c r="H70" s="143"/>
    </row>
    <row r="71" spans="1:8" s="7" customFormat="1" ht="218.25" customHeight="1">
      <c r="A71" s="59" t="s">
        <v>152</v>
      </c>
      <c r="B71" s="60" t="s">
        <v>156</v>
      </c>
      <c r="C71" s="61">
        <v>2003</v>
      </c>
      <c r="D71" s="20">
        <v>1188454.36</v>
      </c>
      <c r="E71" s="60" t="s">
        <v>158</v>
      </c>
      <c r="F71" s="149"/>
      <c r="G71" s="149"/>
      <c r="H71" s="144"/>
    </row>
    <row r="72" spans="1:8" s="6" customFormat="1" ht="12.75">
      <c r="A72" s="93" t="s">
        <v>5</v>
      </c>
      <c r="B72" s="93"/>
      <c r="C72" s="93"/>
      <c r="D72" s="94">
        <f>SUM(D6:D71)</f>
        <v>13988815.34</v>
      </c>
      <c r="E72" s="95"/>
      <c r="F72" s="95"/>
      <c r="G72" s="95"/>
      <c r="H72" s="94">
        <f>SUM(H6:H71)</f>
        <v>13988815.34</v>
      </c>
    </row>
    <row r="73" spans="1:8" s="6" customFormat="1" ht="12.75">
      <c r="A73" s="8"/>
      <c r="B73" s="8"/>
      <c r="C73" s="8"/>
      <c r="D73" s="8"/>
      <c r="E73" s="9"/>
      <c r="F73" s="9"/>
      <c r="G73" s="9"/>
      <c r="H73" s="9"/>
    </row>
    <row r="74" spans="1:8" s="6" customFormat="1" ht="12.75">
      <c r="A74" s="8"/>
      <c r="C74" s="8"/>
      <c r="D74" s="8"/>
      <c r="E74" s="9"/>
      <c r="F74" s="9"/>
      <c r="G74" s="9"/>
      <c r="H74" s="9"/>
    </row>
    <row r="75" spans="1:8" s="6" customFormat="1" ht="12.75">
      <c r="A75" s="12"/>
      <c r="B75" s="13"/>
      <c r="C75" s="13"/>
      <c r="D75" s="13"/>
      <c r="E75" s="41"/>
      <c r="F75" s="41"/>
      <c r="G75" s="41"/>
      <c r="H75" s="41"/>
    </row>
    <row r="76" spans="1:8" s="6" customFormat="1" ht="12.75">
      <c r="A76" s="8"/>
      <c r="B76" s="8"/>
      <c r="E76" s="9"/>
      <c r="F76" s="9"/>
      <c r="G76" s="9"/>
      <c r="H76" s="9"/>
    </row>
    <row r="77" spans="1:8" s="6" customFormat="1" ht="12.75">
      <c r="A77" s="8"/>
      <c r="B77" s="8"/>
      <c r="E77" s="9"/>
      <c r="F77" s="9"/>
      <c r="G77" s="9"/>
      <c r="H77" s="9"/>
    </row>
    <row r="78" spans="1:8" s="6" customFormat="1" ht="12.75">
      <c r="A78" s="8"/>
      <c r="B78" s="8"/>
      <c r="E78" s="9"/>
      <c r="F78" s="9"/>
      <c r="G78" s="9"/>
      <c r="H78" s="9"/>
    </row>
    <row r="79" spans="1:8" s="6" customFormat="1" ht="12.75">
      <c r="A79" s="8"/>
      <c r="B79" s="8"/>
      <c r="E79" s="9"/>
      <c r="F79" s="9"/>
      <c r="G79" s="9"/>
      <c r="H79" s="9"/>
    </row>
    <row r="80" spans="1:8" s="6" customFormat="1" ht="12.75">
      <c r="A80" s="8"/>
      <c r="B80" s="8"/>
      <c r="E80" s="9"/>
      <c r="F80" s="9"/>
      <c r="G80" s="9"/>
      <c r="H80" s="9"/>
    </row>
    <row r="81" spans="1:8" s="6" customFormat="1" ht="12.75">
      <c r="A81" s="8"/>
      <c r="B81" s="8"/>
      <c r="E81" s="9"/>
      <c r="F81" s="9"/>
      <c r="G81" s="9"/>
      <c r="H81" s="9"/>
    </row>
    <row r="82" spans="1:8" s="6" customFormat="1" ht="12.75">
      <c r="A82" s="8"/>
      <c r="B82" s="8"/>
      <c r="E82" s="9"/>
      <c r="F82" s="9"/>
      <c r="G82" s="9"/>
      <c r="H82" s="9"/>
    </row>
    <row r="83" spans="1:8" s="6" customFormat="1" ht="12.75">
      <c r="A83" s="8"/>
      <c r="B83" s="42"/>
      <c r="E83" s="9"/>
      <c r="F83" s="9"/>
      <c r="G83" s="9"/>
      <c r="H83" s="9"/>
    </row>
    <row r="84" spans="1:8" s="6" customFormat="1" ht="12.75">
      <c r="A84" s="8"/>
      <c r="B84" s="8"/>
      <c r="E84" s="9"/>
      <c r="F84" s="9"/>
      <c r="G84" s="9"/>
      <c r="H84" s="9"/>
    </row>
    <row r="85" spans="1:8" s="6" customFormat="1" ht="12.75">
      <c r="A85" s="8"/>
      <c r="B85" s="8"/>
      <c r="E85" s="9"/>
      <c r="F85" s="9"/>
      <c r="G85" s="9"/>
      <c r="H85" s="9"/>
    </row>
    <row r="86" spans="1:8" s="6" customFormat="1" ht="12.75">
      <c r="A86" s="13"/>
      <c r="B86" s="13"/>
      <c r="C86" s="13"/>
      <c r="D86" s="13"/>
      <c r="E86" s="41"/>
      <c r="F86" s="41"/>
      <c r="G86" s="41"/>
      <c r="H86" s="41"/>
    </row>
    <row r="87" spans="1:8" s="6" customFormat="1" ht="12.75">
      <c r="A87" s="8"/>
      <c r="B87" s="8"/>
      <c r="C87" s="8"/>
      <c r="D87" s="8"/>
      <c r="E87" s="9"/>
      <c r="F87" s="9"/>
      <c r="G87" s="9"/>
      <c r="H87" s="9"/>
    </row>
    <row r="88" spans="1:8" s="6" customFormat="1" ht="12.75">
      <c r="A88" s="8"/>
      <c r="B88" s="8"/>
      <c r="C88" s="8"/>
      <c r="D88" s="8"/>
      <c r="E88" s="9"/>
      <c r="F88" s="9"/>
      <c r="G88" s="9"/>
      <c r="H88" s="9"/>
    </row>
    <row r="89" spans="1:8" s="6" customFormat="1" ht="12.75">
      <c r="A89" s="8"/>
      <c r="B89" s="8"/>
      <c r="C89" s="8"/>
      <c r="D89" s="8"/>
      <c r="E89" s="9"/>
      <c r="F89" s="9"/>
      <c r="G89" s="9"/>
      <c r="H89" s="9"/>
    </row>
    <row r="90" spans="1:8" s="6" customFormat="1" ht="12.75">
      <c r="A90" s="13"/>
      <c r="B90" s="13"/>
      <c r="C90" s="13"/>
      <c r="D90" s="13"/>
      <c r="E90" s="41"/>
      <c r="F90" s="41"/>
      <c r="G90" s="41"/>
      <c r="H90" s="41"/>
    </row>
    <row r="91" spans="1:8" s="6" customFormat="1" ht="12.75">
      <c r="A91" s="8"/>
      <c r="B91" s="8"/>
      <c r="C91" s="8"/>
      <c r="D91" s="8"/>
      <c r="E91" s="9"/>
      <c r="F91" s="9"/>
      <c r="G91" s="9"/>
      <c r="H91" s="9"/>
    </row>
    <row r="92" spans="1:8" s="6" customFormat="1" ht="12.75">
      <c r="A92" s="13"/>
      <c r="B92" s="13"/>
      <c r="C92" s="13"/>
      <c r="D92" s="13"/>
      <c r="E92" s="41"/>
      <c r="F92" s="41"/>
      <c r="G92" s="41"/>
      <c r="H92" s="41"/>
    </row>
    <row r="93" spans="1:8" s="6" customFormat="1" ht="12.75">
      <c r="A93" s="13"/>
      <c r="B93" s="13"/>
      <c r="C93" s="13"/>
      <c r="D93" s="13"/>
      <c r="E93" s="41"/>
      <c r="F93" s="41"/>
      <c r="G93" s="41"/>
      <c r="H93" s="41"/>
    </row>
    <row r="94" spans="1:8" s="6" customFormat="1" ht="12.75">
      <c r="A94" s="8"/>
      <c r="B94" s="8"/>
      <c r="C94" s="8"/>
      <c r="D94" s="8"/>
      <c r="E94" s="9"/>
      <c r="F94" s="9"/>
      <c r="G94" s="9"/>
      <c r="H94" s="9"/>
    </row>
    <row r="95" spans="1:8" s="6" customFormat="1" ht="12.75">
      <c r="A95" s="8"/>
      <c r="B95" s="8"/>
      <c r="C95" s="8"/>
      <c r="D95" s="8"/>
      <c r="E95" s="9"/>
      <c r="F95" s="9"/>
      <c r="G95" s="9"/>
      <c r="H95" s="9"/>
    </row>
    <row r="96" spans="1:8" s="6" customFormat="1" ht="12.75">
      <c r="A96" s="8"/>
      <c r="B96" s="8"/>
      <c r="C96" s="8"/>
      <c r="D96" s="8"/>
      <c r="E96" s="9"/>
      <c r="F96" s="9"/>
      <c r="G96" s="9"/>
      <c r="H96" s="9"/>
    </row>
    <row r="97" spans="1:8" s="6" customFormat="1" ht="12.75">
      <c r="A97" s="14"/>
      <c r="B97" s="14"/>
      <c r="C97" s="14"/>
      <c r="D97" s="14"/>
      <c r="E97" s="15"/>
      <c r="F97" s="15"/>
      <c r="G97" s="15"/>
      <c r="H97" s="15"/>
    </row>
  </sheetData>
  <sheetProtection/>
  <mergeCells count="16">
    <mergeCell ref="H58:H60"/>
    <mergeCell ref="F62:F63"/>
    <mergeCell ref="H62:H63"/>
    <mergeCell ref="H65:H71"/>
    <mergeCell ref="F65:F71"/>
    <mergeCell ref="G62:G63"/>
    <mergeCell ref="G65:G71"/>
    <mergeCell ref="F58:F60"/>
    <mergeCell ref="G58:G60"/>
    <mergeCell ref="A4:H4"/>
    <mergeCell ref="F7:F53"/>
    <mergeCell ref="H7:H53"/>
    <mergeCell ref="F55:F56"/>
    <mergeCell ref="H55:H56"/>
    <mergeCell ref="G7:G53"/>
    <mergeCell ref="G55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1.875" style="4" customWidth="1"/>
    <col min="2" max="2" width="14.00390625" style="4" customWidth="1"/>
    <col min="3" max="4" width="16.75390625" style="4" customWidth="1"/>
    <col min="5" max="9" width="13.375" style="5" customWidth="1"/>
    <col min="10" max="10" width="13.375" style="71" customWidth="1"/>
    <col min="11" max="11" width="14.125" style="4" customWidth="1"/>
    <col min="12" max="12" width="46.00390625" style="4" customWidth="1"/>
    <col min="13" max="13" width="13.00390625" style="4" customWidth="1"/>
    <col min="14" max="16384" width="9.125" style="4" customWidth="1"/>
  </cols>
  <sheetData>
    <row r="2" ht="12.75">
      <c r="A2" s="46" t="s">
        <v>516</v>
      </c>
    </row>
    <row r="3" ht="12.75">
      <c r="A3" s="3"/>
    </row>
    <row r="4" spans="1:12" ht="12.75">
      <c r="A4" s="138" t="s">
        <v>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66.75" customHeight="1">
      <c r="A5" s="45" t="s">
        <v>7</v>
      </c>
      <c r="B5" s="45" t="s">
        <v>8</v>
      </c>
      <c r="C5" s="45" t="s">
        <v>30</v>
      </c>
      <c r="D5" s="45" t="s">
        <v>31</v>
      </c>
      <c r="E5" s="45" t="s">
        <v>6</v>
      </c>
      <c r="F5" s="45" t="s">
        <v>28</v>
      </c>
      <c r="G5" s="45" t="s">
        <v>32</v>
      </c>
      <c r="H5" s="45" t="s">
        <v>33</v>
      </c>
      <c r="I5" s="45" t="s">
        <v>34</v>
      </c>
      <c r="J5" s="45" t="s">
        <v>5</v>
      </c>
      <c r="K5" s="45" t="s">
        <v>4</v>
      </c>
      <c r="L5" s="45" t="s">
        <v>14</v>
      </c>
    </row>
    <row r="6" spans="1:12" s="6" customFormat="1" ht="114.75">
      <c r="A6" s="68" t="s">
        <v>469</v>
      </c>
      <c r="B6" s="20">
        <v>527895.77</v>
      </c>
      <c r="C6" s="20">
        <v>0</v>
      </c>
      <c r="D6" s="20">
        <v>0</v>
      </c>
      <c r="E6" s="20">
        <v>4376.56</v>
      </c>
      <c r="F6" s="20">
        <v>0</v>
      </c>
      <c r="G6" s="20">
        <v>0</v>
      </c>
      <c r="H6" s="20">
        <v>40000</v>
      </c>
      <c r="I6" s="20">
        <v>40000</v>
      </c>
      <c r="J6" s="72">
        <f>SUM(B6:I6)</f>
        <v>612272.3300000001</v>
      </c>
      <c r="K6" s="39" t="s">
        <v>462</v>
      </c>
      <c r="L6" s="70" t="s">
        <v>159</v>
      </c>
    </row>
    <row r="7" spans="1:12" s="6" customFormat="1" ht="63.75">
      <c r="A7" s="68" t="s">
        <v>54</v>
      </c>
      <c r="B7" s="69">
        <v>6534.42</v>
      </c>
      <c r="C7" s="20">
        <v>0</v>
      </c>
      <c r="D7" s="20">
        <v>0</v>
      </c>
      <c r="E7" s="20">
        <v>0</v>
      </c>
      <c r="F7" s="20">
        <v>17661.23</v>
      </c>
      <c r="G7" s="20">
        <v>0</v>
      </c>
      <c r="H7" s="20">
        <v>0</v>
      </c>
      <c r="I7" s="20">
        <v>0</v>
      </c>
      <c r="J7" s="72">
        <f>SUM(B7:I7)</f>
        <v>24195.65</v>
      </c>
      <c r="K7" s="39" t="s">
        <v>462</v>
      </c>
      <c r="L7" s="70" t="s">
        <v>160</v>
      </c>
    </row>
    <row r="8" spans="1:12" s="6" customFormat="1" ht="76.5">
      <c r="A8" s="68" t="s">
        <v>56</v>
      </c>
      <c r="B8" s="69">
        <v>21998.01</v>
      </c>
      <c r="C8" s="20">
        <v>0</v>
      </c>
      <c r="D8" s="20">
        <v>0</v>
      </c>
      <c r="E8" s="20">
        <v>0</v>
      </c>
      <c r="F8" s="20">
        <v>13575.03</v>
      </c>
      <c r="G8" s="20">
        <v>0</v>
      </c>
      <c r="H8" s="20">
        <v>0</v>
      </c>
      <c r="I8" s="20">
        <v>0</v>
      </c>
      <c r="J8" s="72">
        <f>SUM(B8:I8)</f>
        <v>35573.04</v>
      </c>
      <c r="K8" s="39" t="s">
        <v>462</v>
      </c>
      <c r="L8" s="70" t="s">
        <v>161</v>
      </c>
    </row>
    <row r="9" spans="1:12" s="6" customFormat="1" ht="63.75">
      <c r="A9" s="68" t="s">
        <v>58</v>
      </c>
      <c r="B9" s="69">
        <v>82331.53</v>
      </c>
      <c r="C9" s="20">
        <v>351392.06</v>
      </c>
      <c r="D9" s="20">
        <v>0</v>
      </c>
      <c r="E9" s="20">
        <v>0</v>
      </c>
      <c r="F9" s="20">
        <v>31027.11</v>
      </c>
      <c r="G9" s="20">
        <v>0</v>
      </c>
      <c r="H9" s="20">
        <v>0</v>
      </c>
      <c r="I9" s="20">
        <v>0</v>
      </c>
      <c r="J9" s="72">
        <f>SUM(B9:I9)</f>
        <v>464750.69999999995</v>
      </c>
      <c r="K9" s="39" t="s">
        <v>462</v>
      </c>
      <c r="L9" s="70" t="s">
        <v>162</v>
      </c>
    </row>
    <row r="10" spans="1:12" s="6" customFormat="1" ht="102">
      <c r="A10" s="68" t="s">
        <v>146</v>
      </c>
      <c r="B10" s="69">
        <v>48312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72">
        <f>SUM(B10:I10)</f>
        <v>48312</v>
      </c>
      <c r="K10" s="39" t="s">
        <v>462</v>
      </c>
      <c r="L10" s="70" t="s">
        <v>163</v>
      </c>
    </row>
    <row r="11" spans="1:12" s="3" customFormat="1" ht="12.75">
      <c r="A11" s="97" t="s">
        <v>5</v>
      </c>
      <c r="B11" s="98">
        <f aca="true" t="shared" si="0" ref="B11:J11">SUM(B6:B10)</f>
        <v>687071.7300000001</v>
      </c>
      <c r="C11" s="98">
        <f t="shared" si="0"/>
        <v>351392.06</v>
      </c>
      <c r="D11" s="98">
        <f t="shared" si="0"/>
        <v>0</v>
      </c>
      <c r="E11" s="98">
        <f t="shared" si="0"/>
        <v>4376.56</v>
      </c>
      <c r="F11" s="98">
        <f t="shared" si="0"/>
        <v>62263.37</v>
      </c>
      <c r="G11" s="98">
        <f t="shared" si="0"/>
        <v>0</v>
      </c>
      <c r="H11" s="98">
        <f t="shared" si="0"/>
        <v>40000</v>
      </c>
      <c r="I11" s="98">
        <f t="shared" si="0"/>
        <v>40000</v>
      </c>
      <c r="J11" s="99">
        <f t="shared" si="0"/>
        <v>1185103.7200000002</v>
      </c>
      <c r="K11" s="98"/>
      <c r="L11" s="98"/>
    </row>
    <row r="12" spans="1:10" s="6" customFormat="1" ht="12.75">
      <c r="A12" s="8"/>
      <c r="B12" s="8"/>
      <c r="E12" s="9"/>
      <c r="F12" s="9"/>
      <c r="G12" s="9"/>
      <c r="H12" s="9"/>
      <c r="I12" s="9"/>
      <c r="J12" s="8"/>
    </row>
    <row r="13" spans="1:10" s="6" customFormat="1" ht="12.75">
      <c r="A13" s="8"/>
      <c r="B13" s="8"/>
      <c r="E13" s="9"/>
      <c r="F13" s="9"/>
      <c r="G13" s="9"/>
      <c r="H13" s="9"/>
      <c r="I13" s="9"/>
      <c r="J13" s="8"/>
    </row>
    <row r="14" spans="1:10" s="6" customFormat="1" ht="12.75">
      <c r="A14" s="8"/>
      <c r="B14" s="8"/>
      <c r="E14" s="9"/>
      <c r="F14" s="9"/>
      <c r="G14" s="9"/>
      <c r="H14" s="9"/>
      <c r="I14" s="9"/>
      <c r="J14" s="8"/>
    </row>
    <row r="15" spans="1:10" s="6" customFormat="1" ht="12.75">
      <c r="A15" s="8"/>
      <c r="B15" s="8"/>
      <c r="E15" s="9"/>
      <c r="F15" s="9"/>
      <c r="G15" s="9"/>
      <c r="H15" s="9"/>
      <c r="I15" s="9"/>
      <c r="J15" s="8"/>
    </row>
    <row r="16" spans="1:10" s="6" customFormat="1" ht="12.75">
      <c r="A16" s="8"/>
      <c r="B16" s="8"/>
      <c r="E16" s="9"/>
      <c r="F16" s="9"/>
      <c r="G16" s="9"/>
      <c r="H16" s="9"/>
      <c r="I16" s="9"/>
      <c r="J16" s="8"/>
    </row>
    <row r="17" spans="1:10" s="6" customFormat="1" ht="12.75">
      <c r="A17" s="8"/>
      <c r="B17" s="8"/>
      <c r="E17" s="9"/>
      <c r="F17" s="9"/>
      <c r="G17" s="9"/>
      <c r="H17" s="9"/>
      <c r="I17" s="9"/>
      <c r="J17" s="8"/>
    </row>
    <row r="18" spans="1:10" s="6" customFormat="1" ht="12.75">
      <c r="A18" s="8"/>
      <c r="B18" s="8"/>
      <c r="E18" s="9"/>
      <c r="F18" s="9"/>
      <c r="G18" s="9"/>
      <c r="H18" s="9"/>
      <c r="I18" s="9"/>
      <c r="J18" s="8"/>
    </row>
    <row r="19" spans="1:10" s="6" customFormat="1" ht="12.75">
      <c r="A19" s="8"/>
      <c r="B19" s="42"/>
      <c r="E19" s="9"/>
      <c r="F19" s="9"/>
      <c r="G19" s="9"/>
      <c r="H19" s="9"/>
      <c r="I19" s="9"/>
      <c r="J19" s="8"/>
    </row>
    <row r="20" spans="1:10" s="6" customFormat="1" ht="12.75">
      <c r="A20" s="8"/>
      <c r="B20" s="8"/>
      <c r="E20" s="9"/>
      <c r="F20" s="9"/>
      <c r="G20" s="9"/>
      <c r="H20" s="9"/>
      <c r="I20" s="9"/>
      <c r="J20" s="8"/>
    </row>
    <row r="21" spans="1:12" s="6" customFormat="1" ht="12.75">
      <c r="A21" s="8"/>
      <c r="B21" s="8"/>
      <c r="E21" s="9"/>
      <c r="F21" s="9"/>
      <c r="G21" s="9"/>
      <c r="H21" s="9"/>
      <c r="I21" s="9"/>
      <c r="J21" s="8"/>
      <c r="L21" s="11"/>
    </row>
    <row r="22" spans="1:12" s="6" customFormat="1" ht="12.75">
      <c r="A22" s="13"/>
      <c r="B22" s="13"/>
      <c r="C22" s="13"/>
      <c r="D22" s="13"/>
      <c r="E22" s="41"/>
      <c r="F22" s="41"/>
      <c r="G22" s="41"/>
      <c r="H22" s="41"/>
      <c r="I22" s="41"/>
      <c r="J22" s="13"/>
      <c r="K22" s="13"/>
      <c r="L22" s="13"/>
    </row>
    <row r="23" spans="1:12" s="6" customFormat="1" ht="12.75">
      <c r="A23" s="8"/>
      <c r="B23" s="8"/>
      <c r="C23" s="8"/>
      <c r="D23" s="8"/>
      <c r="E23" s="9"/>
      <c r="F23" s="9"/>
      <c r="G23" s="9"/>
      <c r="H23" s="9"/>
      <c r="I23" s="9"/>
      <c r="J23" s="8"/>
      <c r="K23" s="8"/>
      <c r="L23" s="8"/>
    </row>
    <row r="24" spans="1:12" s="6" customFormat="1" ht="12.75">
      <c r="A24" s="8"/>
      <c r="B24" s="8"/>
      <c r="C24" s="8"/>
      <c r="D24" s="8"/>
      <c r="E24" s="9"/>
      <c r="F24" s="9"/>
      <c r="G24" s="9"/>
      <c r="H24" s="9"/>
      <c r="I24" s="9"/>
      <c r="J24" s="8"/>
      <c r="K24" s="8"/>
      <c r="L24" s="8"/>
    </row>
    <row r="25" spans="1:12" s="6" customFormat="1" ht="12.75">
      <c r="A25" s="8"/>
      <c r="B25" s="8"/>
      <c r="C25" s="8"/>
      <c r="D25" s="8"/>
      <c r="E25" s="9"/>
      <c r="F25" s="9"/>
      <c r="G25" s="9"/>
      <c r="H25" s="9"/>
      <c r="I25" s="9"/>
      <c r="J25" s="8"/>
      <c r="K25" s="8"/>
      <c r="L25" s="10"/>
    </row>
    <row r="26" spans="1:12" s="6" customFormat="1" ht="12.75">
      <c r="A26" s="13"/>
      <c r="B26" s="13"/>
      <c r="C26" s="13"/>
      <c r="D26" s="13"/>
      <c r="E26" s="41"/>
      <c r="F26" s="41"/>
      <c r="G26" s="41"/>
      <c r="H26" s="41"/>
      <c r="I26" s="41"/>
      <c r="J26" s="13"/>
      <c r="K26" s="13"/>
      <c r="L26" s="13"/>
    </row>
    <row r="27" spans="1:12" s="6" customFormat="1" ht="12.75">
      <c r="A27" s="8"/>
      <c r="B27" s="8"/>
      <c r="C27" s="8"/>
      <c r="D27" s="8"/>
      <c r="E27" s="9"/>
      <c r="F27" s="9"/>
      <c r="G27" s="9"/>
      <c r="H27" s="9"/>
      <c r="I27" s="9"/>
      <c r="J27" s="8"/>
      <c r="K27" s="10"/>
      <c r="L27" s="10"/>
    </row>
    <row r="28" spans="1:12" s="6" customFormat="1" ht="12.75">
      <c r="A28" s="13"/>
      <c r="B28" s="13"/>
      <c r="C28" s="13"/>
      <c r="D28" s="13"/>
      <c r="E28" s="41"/>
      <c r="F28" s="41"/>
      <c r="G28" s="41"/>
      <c r="H28" s="41"/>
      <c r="I28" s="41"/>
      <c r="J28" s="13"/>
      <c r="K28" s="13"/>
      <c r="L28" s="13"/>
    </row>
    <row r="29" spans="1:12" s="6" customFormat="1" ht="12.75">
      <c r="A29" s="13"/>
      <c r="B29" s="13"/>
      <c r="C29" s="13"/>
      <c r="D29" s="13"/>
      <c r="E29" s="41"/>
      <c r="F29" s="41"/>
      <c r="G29" s="41"/>
      <c r="H29" s="41"/>
      <c r="I29" s="41"/>
      <c r="J29" s="13"/>
      <c r="K29" s="13"/>
      <c r="L29" s="13"/>
    </row>
    <row r="30" spans="1:12" s="6" customFormat="1" ht="12.75">
      <c r="A30" s="8"/>
      <c r="B30" s="8"/>
      <c r="C30" s="8"/>
      <c r="D30" s="8"/>
      <c r="E30" s="9"/>
      <c r="F30" s="9"/>
      <c r="G30" s="9"/>
      <c r="H30" s="9"/>
      <c r="I30" s="9"/>
      <c r="J30" s="73"/>
      <c r="K30" s="10"/>
      <c r="L30" s="10"/>
    </row>
    <row r="31" spans="1:12" s="6" customFormat="1" ht="12.75">
      <c r="A31" s="8"/>
      <c r="B31" s="8"/>
      <c r="C31" s="8"/>
      <c r="D31" s="8"/>
      <c r="E31" s="9"/>
      <c r="F31" s="9"/>
      <c r="G31" s="9"/>
      <c r="H31" s="9"/>
      <c r="I31" s="9"/>
      <c r="J31" s="73"/>
      <c r="K31" s="8"/>
      <c r="L31" s="8"/>
    </row>
    <row r="32" spans="1:12" s="6" customFormat="1" ht="12.75">
      <c r="A32" s="8"/>
      <c r="B32" s="8"/>
      <c r="C32" s="8"/>
      <c r="D32" s="8"/>
      <c r="E32" s="9"/>
      <c r="F32" s="9"/>
      <c r="G32" s="9"/>
      <c r="H32" s="9"/>
      <c r="I32" s="9"/>
      <c r="J32" s="73"/>
      <c r="K32" s="8"/>
      <c r="L32" s="10"/>
    </row>
    <row r="33" spans="1:10" s="6" customFormat="1" ht="12.75">
      <c r="A33" s="14"/>
      <c r="B33" s="14"/>
      <c r="C33" s="14"/>
      <c r="D33" s="14"/>
      <c r="E33" s="15"/>
      <c r="F33" s="15"/>
      <c r="G33" s="15"/>
      <c r="H33" s="15"/>
      <c r="I33" s="15"/>
      <c r="J33" s="8"/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5"/>
  <sheetViews>
    <sheetView tabSelected="1" zoomScale="80" zoomScaleNormal="80" zoomScalePageLayoutView="0" workbookViewId="0" topLeftCell="A1">
      <selection activeCell="E41" sqref="E41"/>
    </sheetView>
  </sheetViews>
  <sheetFormatPr defaultColWidth="9.00390625" defaultRowHeight="12.75"/>
  <cols>
    <col min="1" max="1" width="5.25390625" style="47" customWidth="1"/>
    <col min="2" max="2" width="27.00390625" style="47" customWidth="1"/>
    <col min="3" max="3" width="12.875" style="47" customWidth="1"/>
    <col min="4" max="4" width="15.125" style="48" customWidth="1"/>
    <col min="5" max="5" width="17.00390625" style="198" customWidth="1"/>
    <col min="6" max="6" width="13.125" style="47" customWidth="1"/>
    <col min="7" max="7" width="30.875" style="47" customWidth="1"/>
    <col min="8" max="8" width="16.25390625" style="49" customWidth="1"/>
    <col min="9" max="9" width="16.25390625" style="47" customWidth="1"/>
    <col min="10" max="10" width="14.00390625" style="47" customWidth="1"/>
    <col min="11" max="11" width="11.00390625" style="47" customWidth="1"/>
    <col min="12" max="12" width="17.125" style="47" customWidth="1"/>
    <col min="13" max="13" width="12.125" style="47" customWidth="1"/>
    <col min="14" max="14" width="11.75390625" style="47" customWidth="1"/>
    <col min="15" max="15" width="10.75390625" style="47" customWidth="1"/>
    <col min="16" max="16" width="11.75390625" style="47" customWidth="1"/>
    <col min="17" max="16384" width="9.125" style="47" customWidth="1"/>
  </cols>
  <sheetData>
    <row r="2" spans="1:8" s="2" customFormat="1" ht="12.75">
      <c r="A2" s="16" t="s">
        <v>515</v>
      </c>
      <c r="D2" s="17"/>
      <c r="E2" s="190"/>
      <c r="H2" s="18"/>
    </row>
    <row r="3" spans="1:8" s="2" customFormat="1" ht="12.75">
      <c r="A3" s="16"/>
      <c r="D3" s="17"/>
      <c r="E3" s="190"/>
      <c r="H3" s="18"/>
    </row>
    <row r="4" spans="1:9" s="50" customFormat="1" ht="81" customHeight="1">
      <c r="A4" s="52" t="s">
        <v>17</v>
      </c>
      <c r="B4" s="52" t="s">
        <v>38</v>
      </c>
      <c r="C4" s="52" t="s">
        <v>10</v>
      </c>
      <c r="D4" s="53" t="s">
        <v>29</v>
      </c>
      <c r="E4" s="53" t="s">
        <v>526</v>
      </c>
      <c r="F4" s="52" t="s">
        <v>40</v>
      </c>
      <c r="G4" s="52" t="s">
        <v>39</v>
      </c>
      <c r="H4" s="53" t="s">
        <v>16</v>
      </c>
      <c r="I4" s="52" t="s">
        <v>4</v>
      </c>
    </row>
    <row r="5" spans="1:9" s="51" customFormat="1" ht="12.75">
      <c r="A5" s="164" t="s">
        <v>469</v>
      </c>
      <c r="B5" s="164"/>
      <c r="C5" s="164"/>
      <c r="D5" s="164"/>
      <c r="E5" s="164"/>
      <c r="F5" s="164"/>
      <c r="G5" s="76"/>
      <c r="H5" s="77"/>
      <c r="I5" s="89"/>
    </row>
    <row r="6" spans="1:9" s="51" customFormat="1" ht="12.75">
      <c r="A6" s="78">
        <v>1</v>
      </c>
      <c r="B6" s="79" t="s">
        <v>164</v>
      </c>
      <c r="C6" s="80">
        <v>2007</v>
      </c>
      <c r="D6" s="102">
        <v>1270</v>
      </c>
      <c r="E6" s="191" t="s">
        <v>525</v>
      </c>
      <c r="F6" s="81" t="s">
        <v>165</v>
      </c>
      <c r="G6" s="80"/>
      <c r="H6" s="142">
        <v>42520.229999999996</v>
      </c>
      <c r="I6" s="158" t="s">
        <v>462</v>
      </c>
    </row>
    <row r="7" spans="1:9" s="51" customFormat="1" ht="12.75">
      <c r="A7" s="78">
        <v>2</v>
      </c>
      <c r="B7" s="79" t="s">
        <v>166</v>
      </c>
      <c r="C7" s="80">
        <v>2007</v>
      </c>
      <c r="D7" s="102">
        <v>637</v>
      </c>
      <c r="E7" s="191" t="s">
        <v>525</v>
      </c>
      <c r="F7" s="81" t="s">
        <v>165</v>
      </c>
      <c r="G7" s="80"/>
      <c r="H7" s="143"/>
      <c r="I7" s="159"/>
    </row>
    <row r="8" spans="1:9" s="51" customFormat="1" ht="12.75">
      <c r="A8" s="78">
        <v>3</v>
      </c>
      <c r="B8" s="79" t="s">
        <v>166</v>
      </c>
      <c r="C8" s="80">
        <v>2007</v>
      </c>
      <c r="D8" s="102">
        <v>637</v>
      </c>
      <c r="E8" s="191" t="s">
        <v>525</v>
      </c>
      <c r="F8" s="81" t="s">
        <v>165</v>
      </c>
      <c r="G8" s="80"/>
      <c r="H8" s="143"/>
      <c r="I8" s="159"/>
    </row>
    <row r="9" spans="1:9" s="51" customFormat="1" ht="12.75">
      <c r="A9" s="78">
        <v>4</v>
      </c>
      <c r="B9" s="79" t="s">
        <v>166</v>
      </c>
      <c r="C9" s="80">
        <v>2007</v>
      </c>
      <c r="D9" s="102">
        <v>637</v>
      </c>
      <c r="E9" s="191" t="s">
        <v>525</v>
      </c>
      <c r="F9" s="81" t="s">
        <v>165</v>
      </c>
      <c r="G9" s="80"/>
      <c r="H9" s="143"/>
      <c r="I9" s="159"/>
    </row>
    <row r="10" spans="1:9" s="21" customFormat="1" ht="23.25" customHeight="1">
      <c r="A10" s="78">
        <v>5</v>
      </c>
      <c r="B10" s="79" t="s">
        <v>166</v>
      </c>
      <c r="C10" s="80">
        <v>2007</v>
      </c>
      <c r="D10" s="102">
        <v>637</v>
      </c>
      <c r="E10" s="191" t="s">
        <v>525</v>
      </c>
      <c r="F10" s="81" t="s">
        <v>165</v>
      </c>
      <c r="G10" s="80"/>
      <c r="H10" s="143"/>
      <c r="I10" s="159"/>
    </row>
    <row r="11" spans="1:9" ht="25.5">
      <c r="A11" s="78">
        <v>6</v>
      </c>
      <c r="B11" s="79" t="s">
        <v>167</v>
      </c>
      <c r="C11" s="80">
        <v>2007</v>
      </c>
      <c r="D11" s="102">
        <v>454.02</v>
      </c>
      <c r="E11" s="191" t="s">
        <v>525</v>
      </c>
      <c r="F11" s="81" t="s">
        <v>165</v>
      </c>
      <c r="G11" s="80"/>
      <c r="H11" s="143"/>
      <c r="I11" s="159"/>
    </row>
    <row r="12" spans="1:9" ht="12.75">
      <c r="A12" s="78">
        <v>7</v>
      </c>
      <c r="B12" s="79" t="s">
        <v>168</v>
      </c>
      <c r="C12" s="80">
        <v>2008</v>
      </c>
      <c r="D12" s="102">
        <v>499</v>
      </c>
      <c r="E12" s="191" t="s">
        <v>525</v>
      </c>
      <c r="F12" s="81" t="s">
        <v>165</v>
      </c>
      <c r="G12" s="80"/>
      <c r="H12" s="143"/>
      <c r="I12" s="159"/>
    </row>
    <row r="13" spans="1:9" ht="25.5">
      <c r="A13" s="78">
        <v>8</v>
      </c>
      <c r="B13" s="79" t="s">
        <v>169</v>
      </c>
      <c r="C13" s="80">
        <v>2008</v>
      </c>
      <c r="D13" s="102">
        <v>380.01</v>
      </c>
      <c r="E13" s="191" t="s">
        <v>525</v>
      </c>
      <c r="F13" s="81" t="s">
        <v>165</v>
      </c>
      <c r="G13" s="80"/>
      <c r="H13" s="143"/>
      <c r="I13" s="159"/>
    </row>
    <row r="14" spans="1:9" ht="25.5">
      <c r="A14" s="78">
        <v>9</v>
      </c>
      <c r="B14" s="79" t="s">
        <v>170</v>
      </c>
      <c r="C14" s="80">
        <v>2008</v>
      </c>
      <c r="D14" s="102">
        <v>1464</v>
      </c>
      <c r="E14" s="191" t="s">
        <v>525</v>
      </c>
      <c r="F14" s="81" t="s">
        <v>165</v>
      </c>
      <c r="G14" s="80"/>
      <c r="H14" s="143"/>
      <c r="I14" s="159"/>
    </row>
    <row r="15" spans="1:9" ht="12.75">
      <c r="A15" s="78">
        <v>10</v>
      </c>
      <c r="B15" s="79" t="s">
        <v>171</v>
      </c>
      <c r="C15" s="80">
        <v>2008</v>
      </c>
      <c r="D15" s="102">
        <v>2525.98</v>
      </c>
      <c r="E15" s="191" t="s">
        <v>525</v>
      </c>
      <c r="F15" s="81" t="s">
        <v>165</v>
      </c>
      <c r="G15" s="80"/>
      <c r="H15" s="143"/>
      <c r="I15" s="159"/>
    </row>
    <row r="16" spans="1:9" ht="12.75">
      <c r="A16" s="78">
        <v>11</v>
      </c>
      <c r="B16" s="82" t="s">
        <v>172</v>
      </c>
      <c r="C16" s="80">
        <v>2008</v>
      </c>
      <c r="D16" s="101">
        <v>999</v>
      </c>
      <c r="E16" s="191" t="s">
        <v>525</v>
      </c>
      <c r="F16" s="81" t="s">
        <v>165</v>
      </c>
      <c r="G16" s="83"/>
      <c r="H16" s="143"/>
      <c r="I16" s="159"/>
    </row>
    <row r="17" spans="1:9" ht="12.75">
      <c r="A17" s="78">
        <v>12</v>
      </c>
      <c r="B17" s="82" t="s">
        <v>173</v>
      </c>
      <c r="C17" s="80">
        <v>2008</v>
      </c>
      <c r="D17" s="101">
        <v>599</v>
      </c>
      <c r="E17" s="191" t="s">
        <v>525</v>
      </c>
      <c r="F17" s="81" t="s">
        <v>165</v>
      </c>
      <c r="G17" s="83"/>
      <c r="H17" s="143"/>
      <c r="I17" s="159"/>
    </row>
    <row r="18" spans="1:9" ht="12.75">
      <c r="A18" s="78">
        <v>13</v>
      </c>
      <c r="B18" s="82" t="s">
        <v>171</v>
      </c>
      <c r="C18" s="80">
        <v>2009</v>
      </c>
      <c r="D18" s="101">
        <v>1756.02</v>
      </c>
      <c r="E18" s="191" t="s">
        <v>525</v>
      </c>
      <c r="F18" s="81" t="s">
        <v>165</v>
      </c>
      <c r="G18" s="83"/>
      <c r="H18" s="143"/>
      <c r="I18" s="159"/>
    </row>
    <row r="19" spans="1:9" ht="12.75">
      <c r="A19" s="78">
        <v>14</v>
      </c>
      <c r="B19" s="82" t="s">
        <v>174</v>
      </c>
      <c r="C19" s="80">
        <v>2009</v>
      </c>
      <c r="D19" s="101">
        <v>1853.99</v>
      </c>
      <c r="E19" s="191" t="s">
        <v>525</v>
      </c>
      <c r="F19" s="81" t="s">
        <v>165</v>
      </c>
      <c r="G19" s="83"/>
      <c r="H19" s="143"/>
      <c r="I19" s="159"/>
    </row>
    <row r="20" spans="1:9" ht="12.75">
      <c r="A20" s="78">
        <v>15</v>
      </c>
      <c r="B20" s="82" t="s">
        <v>174</v>
      </c>
      <c r="C20" s="80">
        <v>2009</v>
      </c>
      <c r="D20" s="101">
        <v>2090.02</v>
      </c>
      <c r="E20" s="191" t="s">
        <v>525</v>
      </c>
      <c r="F20" s="81" t="s">
        <v>165</v>
      </c>
      <c r="G20" s="83"/>
      <c r="H20" s="143"/>
      <c r="I20" s="159"/>
    </row>
    <row r="21" spans="1:9" ht="12.75">
      <c r="A21" s="78">
        <v>16</v>
      </c>
      <c r="B21" s="82" t="s">
        <v>174</v>
      </c>
      <c r="C21" s="80">
        <v>2010</v>
      </c>
      <c r="D21" s="101">
        <v>2437</v>
      </c>
      <c r="E21" s="191" t="s">
        <v>525</v>
      </c>
      <c r="F21" s="81" t="s">
        <v>165</v>
      </c>
      <c r="G21" s="83"/>
      <c r="H21" s="143"/>
      <c r="I21" s="159"/>
    </row>
    <row r="22" spans="1:9" ht="12.75">
      <c r="A22" s="78">
        <v>17</v>
      </c>
      <c r="B22" s="82" t="s">
        <v>175</v>
      </c>
      <c r="C22" s="83">
        <v>2010</v>
      </c>
      <c r="D22" s="101">
        <v>1110</v>
      </c>
      <c r="E22" s="191" t="s">
        <v>525</v>
      </c>
      <c r="F22" s="81" t="s">
        <v>165</v>
      </c>
      <c r="G22" s="83"/>
      <c r="H22" s="143"/>
      <c r="I22" s="159"/>
    </row>
    <row r="23" spans="1:9" ht="12.75">
      <c r="A23" s="78">
        <v>18</v>
      </c>
      <c r="B23" s="82" t="s">
        <v>176</v>
      </c>
      <c r="C23" s="83">
        <v>2010</v>
      </c>
      <c r="D23" s="101">
        <v>2340</v>
      </c>
      <c r="E23" s="191" t="s">
        <v>525</v>
      </c>
      <c r="F23" s="81" t="s">
        <v>165</v>
      </c>
      <c r="G23" s="83"/>
      <c r="H23" s="143"/>
      <c r="I23" s="159"/>
    </row>
    <row r="24" spans="1:9" ht="12.75">
      <c r="A24" s="78">
        <v>19</v>
      </c>
      <c r="B24" s="82" t="s">
        <v>177</v>
      </c>
      <c r="C24" s="83">
        <v>2010</v>
      </c>
      <c r="D24" s="101">
        <v>549</v>
      </c>
      <c r="E24" s="191" t="s">
        <v>525</v>
      </c>
      <c r="F24" s="81" t="s">
        <v>165</v>
      </c>
      <c r="G24" s="83"/>
      <c r="H24" s="143"/>
      <c r="I24" s="159"/>
    </row>
    <row r="25" spans="1:9" ht="12.75">
      <c r="A25" s="78">
        <v>20</v>
      </c>
      <c r="B25" s="82" t="s">
        <v>178</v>
      </c>
      <c r="C25" s="83">
        <v>2004</v>
      </c>
      <c r="D25" s="101">
        <v>2915</v>
      </c>
      <c r="E25" s="191" t="s">
        <v>525</v>
      </c>
      <c r="F25" s="81" t="s">
        <v>179</v>
      </c>
      <c r="G25" s="83"/>
      <c r="H25" s="143"/>
      <c r="I25" s="159"/>
    </row>
    <row r="26" spans="1:9" ht="12.75">
      <c r="A26" s="78">
        <v>21</v>
      </c>
      <c r="B26" s="82" t="s">
        <v>180</v>
      </c>
      <c r="C26" s="83">
        <v>2006</v>
      </c>
      <c r="D26" s="101">
        <v>4498.99</v>
      </c>
      <c r="E26" s="191" t="s">
        <v>525</v>
      </c>
      <c r="F26" s="81" t="s">
        <v>179</v>
      </c>
      <c r="G26" s="83"/>
      <c r="H26" s="143"/>
      <c r="I26" s="159"/>
    </row>
    <row r="27" spans="1:9" ht="12.75">
      <c r="A27" s="78">
        <v>22</v>
      </c>
      <c r="B27" s="82" t="s">
        <v>181</v>
      </c>
      <c r="C27" s="83">
        <v>2008</v>
      </c>
      <c r="D27" s="101">
        <v>2928</v>
      </c>
      <c r="E27" s="191" t="s">
        <v>525</v>
      </c>
      <c r="F27" s="81" t="s">
        <v>179</v>
      </c>
      <c r="G27" s="83"/>
      <c r="H27" s="143"/>
      <c r="I27" s="159"/>
    </row>
    <row r="28" spans="1:9" ht="12.75">
      <c r="A28" s="78">
        <v>23</v>
      </c>
      <c r="B28" s="82" t="s">
        <v>182</v>
      </c>
      <c r="C28" s="83">
        <v>2008</v>
      </c>
      <c r="D28" s="101">
        <v>3432.1</v>
      </c>
      <c r="E28" s="191" t="s">
        <v>525</v>
      </c>
      <c r="F28" s="81" t="s">
        <v>179</v>
      </c>
      <c r="G28" s="83"/>
      <c r="H28" s="143"/>
      <c r="I28" s="159"/>
    </row>
    <row r="29" spans="1:9" ht="12.75">
      <c r="A29" s="78">
        <v>24</v>
      </c>
      <c r="B29" s="82" t="s">
        <v>182</v>
      </c>
      <c r="C29" s="83">
        <v>2008</v>
      </c>
      <c r="D29" s="101">
        <v>3432.1</v>
      </c>
      <c r="E29" s="191" t="s">
        <v>525</v>
      </c>
      <c r="F29" s="81" t="s">
        <v>179</v>
      </c>
      <c r="G29" s="83"/>
      <c r="H29" s="143"/>
      <c r="I29" s="159"/>
    </row>
    <row r="30" spans="1:9" ht="12.75">
      <c r="A30" s="78">
        <v>25</v>
      </c>
      <c r="B30" s="82" t="s">
        <v>183</v>
      </c>
      <c r="C30" s="83">
        <v>2008</v>
      </c>
      <c r="D30" s="101">
        <v>1880</v>
      </c>
      <c r="E30" s="191" t="s">
        <v>525</v>
      </c>
      <c r="F30" s="81" t="s">
        <v>179</v>
      </c>
      <c r="G30" s="83"/>
      <c r="H30" s="143"/>
      <c r="I30" s="159"/>
    </row>
    <row r="31" spans="1:9" ht="12.75">
      <c r="A31" s="78">
        <v>26</v>
      </c>
      <c r="B31" s="82" t="s">
        <v>184</v>
      </c>
      <c r="C31" s="83">
        <v>2009</v>
      </c>
      <c r="D31" s="101">
        <v>559</v>
      </c>
      <c r="E31" s="191" t="s">
        <v>525</v>
      </c>
      <c r="F31" s="81" t="s">
        <v>179</v>
      </c>
      <c r="G31" s="83"/>
      <c r="H31" s="144"/>
      <c r="I31" s="160"/>
    </row>
    <row r="32" spans="1:9" ht="12.75">
      <c r="A32" s="161" t="s">
        <v>54</v>
      </c>
      <c r="B32" s="163"/>
      <c r="C32" s="74"/>
      <c r="D32" s="75"/>
      <c r="E32" s="192"/>
      <c r="F32" s="84"/>
      <c r="G32" s="74"/>
      <c r="H32" s="85"/>
      <c r="I32" s="89"/>
    </row>
    <row r="33" spans="1:9" ht="12.75">
      <c r="A33" s="78">
        <v>1</v>
      </c>
      <c r="B33" s="82" t="s">
        <v>185</v>
      </c>
      <c r="C33" s="83">
        <v>2007</v>
      </c>
      <c r="D33" s="101">
        <v>1160</v>
      </c>
      <c r="E33" s="193" t="s">
        <v>525</v>
      </c>
      <c r="F33" s="81" t="s">
        <v>165</v>
      </c>
      <c r="G33" s="83" t="s">
        <v>186</v>
      </c>
      <c r="H33" s="142">
        <v>45823.18</v>
      </c>
      <c r="I33" s="155" t="s">
        <v>462</v>
      </c>
    </row>
    <row r="34" spans="1:9" ht="12.75">
      <c r="A34" s="78">
        <v>2</v>
      </c>
      <c r="B34" s="82" t="s">
        <v>187</v>
      </c>
      <c r="C34" s="83">
        <v>2007</v>
      </c>
      <c r="D34" s="101">
        <v>309</v>
      </c>
      <c r="E34" s="193" t="s">
        <v>525</v>
      </c>
      <c r="F34" s="81" t="s">
        <v>165</v>
      </c>
      <c r="G34" s="83" t="s">
        <v>188</v>
      </c>
      <c r="H34" s="143"/>
      <c r="I34" s="156"/>
    </row>
    <row r="35" spans="1:9" ht="12.75">
      <c r="A35" s="78">
        <v>3</v>
      </c>
      <c r="B35" s="82" t="s">
        <v>189</v>
      </c>
      <c r="C35" s="83">
        <v>2007</v>
      </c>
      <c r="D35" s="101">
        <v>989</v>
      </c>
      <c r="E35" s="193" t="s">
        <v>525</v>
      </c>
      <c r="F35" s="81" t="s">
        <v>165</v>
      </c>
      <c r="G35" s="83" t="s">
        <v>190</v>
      </c>
      <c r="H35" s="143"/>
      <c r="I35" s="156"/>
    </row>
    <row r="36" spans="1:9" ht="12.75">
      <c r="A36" s="78">
        <v>4</v>
      </c>
      <c r="B36" s="82" t="s">
        <v>191</v>
      </c>
      <c r="C36" s="83">
        <v>2008</v>
      </c>
      <c r="D36" s="101">
        <v>1881.24</v>
      </c>
      <c r="E36" s="193" t="s">
        <v>525</v>
      </c>
      <c r="F36" s="81" t="s">
        <v>165</v>
      </c>
      <c r="G36" s="83" t="s">
        <v>192</v>
      </c>
      <c r="H36" s="143"/>
      <c r="I36" s="156"/>
    </row>
    <row r="37" spans="1:9" ht="12.75">
      <c r="A37" s="78">
        <v>5</v>
      </c>
      <c r="B37" s="82" t="s">
        <v>193</v>
      </c>
      <c r="C37" s="83">
        <v>2010</v>
      </c>
      <c r="D37" s="101">
        <v>795</v>
      </c>
      <c r="E37" s="193" t="s">
        <v>525</v>
      </c>
      <c r="F37" s="81" t="s">
        <v>165</v>
      </c>
      <c r="G37" s="83" t="s">
        <v>194</v>
      </c>
      <c r="H37" s="143"/>
      <c r="I37" s="156"/>
    </row>
    <row r="38" spans="1:9" ht="12.75">
      <c r="A38" s="78">
        <v>6</v>
      </c>
      <c r="B38" s="82" t="s">
        <v>195</v>
      </c>
      <c r="C38" s="83">
        <v>2005</v>
      </c>
      <c r="D38" s="101">
        <v>15525</v>
      </c>
      <c r="E38" s="193" t="s">
        <v>525</v>
      </c>
      <c r="F38" s="81" t="s">
        <v>165</v>
      </c>
      <c r="G38" s="83" t="s">
        <v>196</v>
      </c>
      <c r="H38" s="143"/>
      <c r="I38" s="156"/>
    </row>
    <row r="39" spans="1:9" ht="12.75">
      <c r="A39" s="78">
        <v>7</v>
      </c>
      <c r="B39" s="82" t="s">
        <v>197</v>
      </c>
      <c r="C39" s="83">
        <v>2005</v>
      </c>
      <c r="D39" s="101">
        <v>1707</v>
      </c>
      <c r="E39" s="193" t="s">
        <v>525</v>
      </c>
      <c r="F39" s="81" t="s">
        <v>165</v>
      </c>
      <c r="G39" s="83" t="s">
        <v>198</v>
      </c>
      <c r="H39" s="143"/>
      <c r="I39" s="156"/>
    </row>
    <row r="40" spans="1:9" ht="12.75">
      <c r="A40" s="78">
        <v>8</v>
      </c>
      <c r="B40" s="82" t="s">
        <v>199</v>
      </c>
      <c r="C40" s="83">
        <v>2005</v>
      </c>
      <c r="D40" s="101">
        <v>2416</v>
      </c>
      <c r="E40" s="193" t="s">
        <v>525</v>
      </c>
      <c r="F40" s="81" t="s">
        <v>165</v>
      </c>
      <c r="G40" s="83" t="s">
        <v>200</v>
      </c>
      <c r="H40" s="143"/>
      <c r="I40" s="156"/>
    </row>
    <row r="41" spans="1:9" ht="12.75">
      <c r="A41" s="78">
        <v>9</v>
      </c>
      <c r="B41" s="82" t="s">
        <v>201</v>
      </c>
      <c r="C41" s="83">
        <v>2005</v>
      </c>
      <c r="D41" s="101">
        <v>8273</v>
      </c>
      <c r="E41" s="193" t="s">
        <v>525</v>
      </c>
      <c r="F41" s="81" t="s">
        <v>165</v>
      </c>
      <c r="G41" s="83" t="s">
        <v>202</v>
      </c>
      <c r="H41" s="143"/>
      <c r="I41" s="156"/>
    </row>
    <row r="42" spans="1:9" ht="12.75">
      <c r="A42" s="78">
        <v>10</v>
      </c>
      <c r="B42" s="82" t="s">
        <v>203</v>
      </c>
      <c r="C42" s="83">
        <v>2010</v>
      </c>
      <c r="D42" s="101">
        <v>440</v>
      </c>
      <c r="E42" s="193" t="s">
        <v>525</v>
      </c>
      <c r="F42" s="81" t="s">
        <v>165</v>
      </c>
      <c r="G42" s="83" t="s">
        <v>204</v>
      </c>
      <c r="H42" s="143"/>
      <c r="I42" s="156"/>
    </row>
    <row r="43" spans="1:9" ht="12.75">
      <c r="A43" s="78">
        <v>11</v>
      </c>
      <c r="B43" s="82" t="s">
        <v>205</v>
      </c>
      <c r="C43" s="83">
        <v>2005</v>
      </c>
      <c r="D43" s="101">
        <v>784</v>
      </c>
      <c r="E43" s="193" t="s">
        <v>525</v>
      </c>
      <c r="F43" s="81" t="s">
        <v>165</v>
      </c>
      <c r="G43" s="83" t="s">
        <v>206</v>
      </c>
      <c r="H43" s="143"/>
      <c r="I43" s="156"/>
    </row>
    <row r="44" spans="1:9" ht="12.75">
      <c r="A44" s="78">
        <v>12</v>
      </c>
      <c r="B44" s="82" t="s">
        <v>207</v>
      </c>
      <c r="C44" s="83">
        <v>2009</v>
      </c>
      <c r="D44" s="101">
        <v>2290</v>
      </c>
      <c r="E44" s="193" t="s">
        <v>525</v>
      </c>
      <c r="F44" s="86" t="s">
        <v>179</v>
      </c>
      <c r="G44" s="83" t="s">
        <v>208</v>
      </c>
      <c r="H44" s="143"/>
      <c r="I44" s="156"/>
    </row>
    <row r="45" spans="1:9" ht="12.75">
      <c r="A45" s="78">
        <v>13</v>
      </c>
      <c r="B45" s="82" t="s">
        <v>209</v>
      </c>
      <c r="C45" s="83">
        <v>2010</v>
      </c>
      <c r="D45" s="101">
        <v>2990</v>
      </c>
      <c r="E45" s="193" t="s">
        <v>525</v>
      </c>
      <c r="F45" s="86" t="s">
        <v>179</v>
      </c>
      <c r="G45" s="83" t="s">
        <v>210</v>
      </c>
      <c r="H45" s="143"/>
      <c r="I45" s="156"/>
    </row>
    <row r="46" spans="1:9" ht="12.75">
      <c r="A46" s="78">
        <v>14</v>
      </c>
      <c r="B46" s="82" t="s">
        <v>211</v>
      </c>
      <c r="C46" s="83">
        <v>2005</v>
      </c>
      <c r="D46" s="101">
        <v>3372</v>
      </c>
      <c r="E46" s="193" t="s">
        <v>525</v>
      </c>
      <c r="F46" s="86" t="s">
        <v>179</v>
      </c>
      <c r="G46" s="83" t="s">
        <v>212</v>
      </c>
      <c r="H46" s="143"/>
      <c r="I46" s="156"/>
    </row>
    <row r="47" spans="1:9" ht="12.75">
      <c r="A47" s="78">
        <v>15</v>
      </c>
      <c r="B47" s="82" t="s">
        <v>213</v>
      </c>
      <c r="C47" s="83">
        <v>2010</v>
      </c>
      <c r="D47" s="101">
        <v>754.94</v>
      </c>
      <c r="E47" s="193" t="s">
        <v>525</v>
      </c>
      <c r="F47" s="86" t="s">
        <v>179</v>
      </c>
      <c r="G47" s="83" t="s">
        <v>214</v>
      </c>
      <c r="H47" s="143"/>
      <c r="I47" s="156"/>
    </row>
    <row r="48" spans="1:9" ht="12.75">
      <c r="A48" s="78">
        <v>16</v>
      </c>
      <c r="B48" s="82" t="s">
        <v>215</v>
      </c>
      <c r="C48" s="83">
        <v>2005</v>
      </c>
      <c r="D48" s="101">
        <v>2137</v>
      </c>
      <c r="E48" s="193" t="s">
        <v>525</v>
      </c>
      <c r="F48" s="86" t="s">
        <v>179</v>
      </c>
      <c r="G48" s="83" t="s">
        <v>216</v>
      </c>
      <c r="H48" s="144"/>
      <c r="I48" s="157"/>
    </row>
    <row r="49" spans="1:9" ht="12.75">
      <c r="A49" s="168" t="s">
        <v>56</v>
      </c>
      <c r="B49" s="169"/>
      <c r="C49" s="170"/>
      <c r="D49" s="75"/>
      <c r="E49" s="192"/>
      <c r="F49" s="84"/>
      <c r="G49" s="74"/>
      <c r="H49" s="85"/>
      <c r="I49" s="89"/>
    </row>
    <row r="50" spans="1:9" ht="12.75">
      <c r="A50" s="78">
        <v>1</v>
      </c>
      <c r="B50" s="82" t="s">
        <v>217</v>
      </c>
      <c r="C50" s="83">
        <v>2005</v>
      </c>
      <c r="D50" s="101">
        <v>4001.6</v>
      </c>
      <c r="E50" s="193" t="s">
        <v>525</v>
      </c>
      <c r="F50" s="81" t="s">
        <v>165</v>
      </c>
      <c r="G50" s="83" t="s">
        <v>218</v>
      </c>
      <c r="H50" s="142">
        <v>95037.32</v>
      </c>
      <c r="I50" s="155" t="s">
        <v>462</v>
      </c>
    </row>
    <row r="51" spans="1:9" ht="12.75">
      <c r="A51" s="78">
        <v>2</v>
      </c>
      <c r="B51" s="82" t="s">
        <v>219</v>
      </c>
      <c r="C51" s="83">
        <v>2005</v>
      </c>
      <c r="D51" s="101">
        <v>22417.5</v>
      </c>
      <c r="E51" s="193" t="s">
        <v>525</v>
      </c>
      <c r="F51" s="81" t="s">
        <v>165</v>
      </c>
      <c r="G51" s="83" t="s">
        <v>220</v>
      </c>
      <c r="H51" s="143"/>
      <c r="I51" s="156"/>
    </row>
    <row r="52" spans="1:9" ht="12.75">
      <c r="A52" s="78">
        <v>3</v>
      </c>
      <c r="B52" s="82" t="s">
        <v>217</v>
      </c>
      <c r="C52" s="83">
        <v>2005</v>
      </c>
      <c r="D52" s="101">
        <v>1876.62</v>
      </c>
      <c r="E52" s="193" t="s">
        <v>525</v>
      </c>
      <c r="F52" s="81" t="s">
        <v>165</v>
      </c>
      <c r="G52" s="83" t="s">
        <v>221</v>
      </c>
      <c r="H52" s="143"/>
      <c r="I52" s="156"/>
    </row>
    <row r="53" spans="1:9" ht="12.75">
      <c r="A53" s="78">
        <v>4</v>
      </c>
      <c r="B53" s="82" t="s">
        <v>222</v>
      </c>
      <c r="C53" s="83">
        <v>2005</v>
      </c>
      <c r="D53" s="101">
        <v>3562</v>
      </c>
      <c r="E53" s="193" t="s">
        <v>525</v>
      </c>
      <c r="F53" s="81" t="s">
        <v>165</v>
      </c>
      <c r="G53" s="83" t="s">
        <v>223</v>
      </c>
      <c r="H53" s="143"/>
      <c r="I53" s="156"/>
    </row>
    <row r="54" spans="1:9" ht="12.75">
      <c r="A54" s="78">
        <v>5</v>
      </c>
      <c r="B54" s="82" t="s">
        <v>224</v>
      </c>
      <c r="C54" s="83">
        <v>2005</v>
      </c>
      <c r="D54" s="101">
        <v>28687</v>
      </c>
      <c r="E54" s="193" t="s">
        <v>525</v>
      </c>
      <c r="F54" s="81" t="s">
        <v>165</v>
      </c>
      <c r="G54" s="83" t="s">
        <v>225</v>
      </c>
      <c r="H54" s="143"/>
      <c r="I54" s="156"/>
    </row>
    <row r="55" spans="1:9" ht="12.75">
      <c r="A55" s="78">
        <v>6</v>
      </c>
      <c r="B55" s="82" t="s">
        <v>226</v>
      </c>
      <c r="C55" s="83">
        <v>2008</v>
      </c>
      <c r="D55" s="101">
        <v>3860</v>
      </c>
      <c r="E55" s="193" t="s">
        <v>525</v>
      </c>
      <c r="F55" s="81" t="s">
        <v>165</v>
      </c>
      <c r="G55" s="83" t="s">
        <v>227</v>
      </c>
      <c r="H55" s="143"/>
      <c r="I55" s="156"/>
    </row>
    <row r="56" spans="1:9" ht="12.75">
      <c r="A56" s="78">
        <v>7</v>
      </c>
      <c r="B56" s="82" t="s">
        <v>228</v>
      </c>
      <c r="C56" s="83">
        <v>2008</v>
      </c>
      <c r="D56" s="101" t="s">
        <v>229</v>
      </c>
      <c r="E56" s="193" t="s">
        <v>525</v>
      </c>
      <c r="F56" s="81" t="s">
        <v>165</v>
      </c>
      <c r="G56" s="83" t="s">
        <v>230</v>
      </c>
      <c r="H56" s="143"/>
      <c r="I56" s="156"/>
    </row>
    <row r="57" spans="1:9" ht="12.75">
      <c r="A57" s="78">
        <v>8</v>
      </c>
      <c r="B57" s="82" t="s">
        <v>231</v>
      </c>
      <c r="C57" s="83">
        <v>2008</v>
      </c>
      <c r="D57" s="101">
        <v>1930</v>
      </c>
      <c r="E57" s="193" t="s">
        <v>525</v>
      </c>
      <c r="F57" s="81" t="s">
        <v>165</v>
      </c>
      <c r="G57" s="83" t="s">
        <v>232</v>
      </c>
      <c r="H57" s="143"/>
      <c r="I57" s="156"/>
    </row>
    <row r="58" spans="1:9" ht="12.75">
      <c r="A58" s="78">
        <v>9</v>
      </c>
      <c r="B58" s="82" t="s">
        <v>233</v>
      </c>
      <c r="C58" s="83">
        <v>2005</v>
      </c>
      <c r="D58" s="101">
        <v>784</v>
      </c>
      <c r="E58" s="193" t="s">
        <v>525</v>
      </c>
      <c r="F58" s="81" t="s">
        <v>165</v>
      </c>
      <c r="G58" s="83" t="s">
        <v>234</v>
      </c>
      <c r="H58" s="143"/>
      <c r="I58" s="156"/>
    </row>
    <row r="59" spans="1:9" ht="12.75">
      <c r="A59" s="78">
        <v>10</v>
      </c>
      <c r="B59" s="82" t="s">
        <v>235</v>
      </c>
      <c r="C59" s="83">
        <v>2006</v>
      </c>
      <c r="D59" s="101">
        <v>836</v>
      </c>
      <c r="E59" s="193" t="s">
        <v>525</v>
      </c>
      <c r="F59" s="81" t="s">
        <v>165</v>
      </c>
      <c r="G59" s="83" t="s">
        <v>236</v>
      </c>
      <c r="H59" s="143"/>
      <c r="I59" s="156"/>
    </row>
    <row r="60" spans="1:9" ht="12.75">
      <c r="A60" s="78">
        <v>11</v>
      </c>
      <c r="B60" s="82" t="s">
        <v>237</v>
      </c>
      <c r="C60" s="83">
        <v>2006</v>
      </c>
      <c r="D60" s="101">
        <v>829.6</v>
      </c>
      <c r="E60" s="193" t="s">
        <v>525</v>
      </c>
      <c r="F60" s="81" t="s">
        <v>165</v>
      </c>
      <c r="G60" s="83" t="s">
        <v>238</v>
      </c>
      <c r="H60" s="143"/>
      <c r="I60" s="156"/>
    </row>
    <row r="61" spans="1:9" ht="12.75">
      <c r="A61" s="78">
        <v>12</v>
      </c>
      <c r="B61" s="82" t="s">
        <v>239</v>
      </c>
      <c r="C61" s="83">
        <v>2008</v>
      </c>
      <c r="D61" s="101">
        <v>1899</v>
      </c>
      <c r="E61" s="193" t="s">
        <v>525</v>
      </c>
      <c r="F61" s="81" t="s">
        <v>165</v>
      </c>
      <c r="G61" s="83" t="s">
        <v>240</v>
      </c>
      <c r="H61" s="143"/>
      <c r="I61" s="156"/>
    </row>
    <row r="62" spans="1:9" ht="12.75">
      <c r="A62" s="78">
        <v>13</v>
      </c>
      <c r="B62" s="82" t="s">
        <v>241</v>
      </c>
      <c r="C62" s="83">
        <v>2008</v>
      </c>
      <c r="D62" s="101">
        <v>580</v>
      </c>
      <c r="E62" s="193" t="s">
        <v>525</v>
      </c>
      <c r="F62" s="81" t="s">
        <v>165</v>
      </c>
      <c r="G62" s="83" t="s">
        <v>242</v>
      </c>
      <c r="H62" s="143"/>
      <c r="I62" s="156"/>
    </row>
    <row r="63" spans="1:9" ht="12.75">
      <c r="A63" s="78">
        <v>14</v>
      </c>
      <c r="B63" s="82" t="s">
        <v>243</v>
      </c>
      <c r="C63" s="83">
        <v>2009</v>
      </c>
      <c r="D63" s="101">
        <v>1220</v>
      </c>
      <c r="E63" s="193" t="s">
        <v>525</v>
      </c>
      <c r="F63" s="81" t="s">
        <v>165</v>
      </c>
      <c r="G63" s="83" t="s">
        <v>244</v>
      </c>
      <c r="H63" s="143"/>
      <c r="I63" s="156"/>
    </row>
    <row r="64" spans="1:9" ht="12.75">
      <c r="A64" s="78">
        <v>15</v>
      </c>
      <c r="B64" s="82" t="s">
        <v>245</v>
      </c>
      <c r="C64" s="83">
        <v>2009</v>
      </c>
      <c r="D64" s="101">
        <v>650</v>
      </c>
      <c r="E64" s="193" t="s">
        <v>525</v>
      </c>
      <c r="F64" s="81" t="s">
        <v>165</v>
      </c>
      <c r="G64" s="83" t="s">
        <v>246</v>
      </c>
      <c r="H64" s="143"/>
      <c r="I64" s="156"/>
    </row>
    <row r="65" spans="1:9" ht="12.75">
      <c r="A65" s="78">
        <v>16</v>
      </c>
      <c r="B65" s="79" t="s">
        <v>247</v>
      </c>
      <c r="C65" s="80">
        <v>2010</v>
      </c>
      <c r="D65" s="102">
        <v>6963</v>
      </c>
      <c r="E65" s="193" t="s">
        <v>525</v>
      </c>
      <c r="F65" s="81" t="s">
        <v>165</v>
      </c>
      <c r="G65" s="80" t="s">
        <v>248</v>
      </c>
      <c r="H65" s="143"/>
      <c r="I65" s="156"/>
    </row>
    <row r="66" spans="1:9" ht="12.75">
      <c r="A66" s="78">
        <v>17</v>
      </c>
      <c r="B66" s="82" t="s">
        <v>249</v>
      </c>
      <c r="C66" s="83">
        <v>2010</v>
      </c>
      <c r="D66" s="101">
        <v>3034</v>
      </c>
      <c r="E66" s="193" t="s">
        <v>525</v>
      </c>
      <c r="F66" s="81" t="s">
        <v>165</v>
      </c>
      <c r="G66" s="83" t="s">
        <v>250</v>
      </c>
      <c r="H66" s="143"/>
      <c r="I66" s="156"/>
    </row>
    <row r="67" spans="1:9" ht="12.75">
      <c r="A67" s="78">
        <v>18</v>
      </c>
      <c r="B67" s="82" t="s">
        <v>251</v>
      </c>
      <c r="C67" s="83">
        <v>2010</v>
      </c>
      <c r="D67" s="101">
        <v>600</v>
      </c>
      <c r="E67" s="193" t="s">
        <v>525</v>
      </c>
      <c r="F67" s="81" t="s">
        <v>165</v>
      </c>
      <c r="G67" s="83" t="s">
        <v>252</v>
      </c>
      <c r="H67" s="143"/>
      <c r="I67" s="156"/>
    </row>
    <row r="68" spans="1:9" ht="12.75">
      <c r="A68" s="78">
        <v>19</v>
      </c>
      <c r="B68" s="82" t="s">
        <v>253</v>
      </c>
      <c r="C68" s="83">
        <v>2005</v>
      </c>
      <c r="D68" s="101">
        <v>3372</v>
      </c>
      <c r="E68" s="193" t="s">
        <v>525</v>
      </c>
      <c r="F68" s="81" t="s">
        <v>179</v>
      </c>
      <c r="G68" s="83" t="s">
        <v>254</v>
      </c>
      <c r="H68" s="143"/>
      <c r="I68" s="156"/>
    </row>
    <row r="69" spans="1:9" ht="12.75">
      <c r="A69" s="78">
        <v>20</v>
      </c>
      <c r="B69" s="82" t="s">
        <v>255</v>
      </c>
      <c r="C69" s="83">
        <v>2005</v>
      </c>
      <c r="D69" s="101">
        <v>2137</v>
      </c>
      <c r="E69" s="193" t="s">
        <v>525</v>
      </c>
      <c r="F69" s="81" t="s">
        <v>179</v>
      </c>
      <c r="G69" s="83" t="s">
        <v>256</v>
      </c>
      <c r="H69" s="143"/>
      <c r="I69" s="156"/>
    </row>
    <row r="70" spans="1:9" ht="12.75">
      <c r="A70" s="78">
        <v>21</v>
      </c>
      <c r="B70" s="82" t="s">
        <v>257</v>
      </c>
      <c r="C70" s="83">
        <v>2006</v>
      </c>
      <c r="D70" s="101">
        <v>500</v>
      </c>
      <c r="E70" s="193" t="s">
        <v>525</v>
      </c>
      <c r="F70" s="81" t="s">
        <v>179</v>
      </c>
      <c r="G70" s="83" t="s">
        <v>258</v>
      </c>
      <c r="H70" s="143"/>
      <c r="I70" s="156"/>
    </row>
    <row r="71" spans="1:9" ht="12.75">
      <c r="A71" s="78">
        <v>22</v>
      </c>
      <c r="B71" s="82" t="s">
        <v>259</v>
      </c>
      <c r="C71" s="83">
        <v>2008</v>
      </c>
      <c r="D71" s="101">
        <v>2299</v>
      </c>
      <c r="E71" s="193" t="s">
        <v>525</v>
      </c>
      <c r="F71" s="81" t="s">
        <v>179</v>
      </c>
      <c r="G71" s="83" t="s">
        <v>260</v>
      </c>
      <c r="H71" s="143"/>
      <c r="I71" s="156"/>
    </row>
    <row r="72" spans="1:9" ht="12.75">
      <c r="A72" s="78">
        <v>23</v>
      </c>
      <c r="B72" s="82" t="s">
        <v>261</v>
      </c>
      <c r="C72" s="83">
        <v>2009</v>
      </c>
      <c r="D72" s="101">
        <v>2999</v>
      </c>
      <c r="E72" s="193" t="s">
        <v>525</v>
      </c>
      <c r="F72" s="81" t="s">
        <v>179</v>
      </c>
      <c r="G72" s="83" t="s">
        <v>262</v>
      </c>
      <c r="H72" s="144"/>
      <c r="I72" s="157"/>
    </row>
    <row r="73" spans="1:9" ht="12.75">
      <c r="A73" s="165" t="s">
        <v>58</v>
      </c>
      <c r="B73" s="166"/>
      <c r="C73" s="166"/>
      <c r="D73" s="166"/>
      <c r="E73" s="166"/>
      <c r="F73" s="166"/>
      <c r="G73" s="166"/>
      <c r="H73" s="167"/>
      <c r="I73" s="89"/>
    </row>
    <row r="74" spans="1:9" ht="12.75">
      <c r="A74" s="87">
        <v>1</v>
      </c>
      <c r="B74" s="39" t="s">
        <v>263</v>
      </c>
      <c r="C74" s="88">
        <v>2005</v>
      </c>
      <c r="D74" s="20">
        <v>2649</v>
      </c>
      <c r="E74" s="194" t="s">
        <v>525</v>
      </c>
      <c r="F74" s="86" t="s">
        <v>165</v>
      </c>
      <c r="G74" s="88"/>
      <c r="H74" s="142">
        <v>100488.78999999994</v>
      </c>
      <c r="I74" s="155" t="s">
        <v>462</v>
      </c>
    </row>
    <row r="75" spans="1:9" ht="12.75">
      <c r="A75" s="87">
        <v>2</v>
      </c>
      <c r="B75" s="60" t="s">
        <v>263</v>
      </c>
      <c r="C75" s="88">
        <v>2005</v>
      </c>
      <c r="D75" s="100">
        <v>2649</v>
      </c>
      <c r="E75" s="194" t="s">
        <v>525</v>
      </c>
      <c r="F75" s="86" t="s">
        <v>165</v>
      </c>
      <c r="G75" s="22"/>
      <c r="H75" s="143"/>
      <c r="I75" s="156"/>
    </row>
    <row r="76" spans="1:9" ht="12.75">
      <c r="A76" s="87">
        <v>3</v>
      </c>
      <c r="B76" s="60" t="s">
        <v>263</v>
      </c>
      <c r="C76" s="88">
        <v>2005</v>
      </c>
      <c r="D76" s="100">
        <v>2649</v>
      </c>
      <c r="E76" s="194" t="s">
        <v>525</v>
      </c>
      <c r="F76" s="86" t="s">
        <v>165</v>
      </c>
      <c r="G76" s="22"/>
      <c r="H76" s="143"/>
      <c r="I76" s="156"/>
    </row>
    <row r="77" spans="1:9" ht="12.75">
      <c r="A77" s="87">
        <v>4</v>
      </c>
      <c r="B77" s="60" t="s">
        <v>263</v>
      </c>
      <c r="C77" s="88">
        <v>2005</v>
      </c>
      <c r="D77" s="100">
        <v>2649</v>
      </c>
      <c r="E77" s="194" t="s">
        <v>525</v>
      </c>
      <c r="F77" s="86" t="s">
        <v>165</v>
      </c>
      <c r="G77" s="22"/>
      <c r="H77" s="143"/>
      <c r="I77" s="156"/>
    </row>
    <row r="78" spans="1:9" ht="12.75">
      <c r="A78" s="87">
        <v>5</v>
      </c>
      <c r="B78" s="60" t="s">
        <v>263</v>
      </c>
      <c r="C78" s="88">
        <v>2005</v>
      </c>
      <c r="D78" s="100">
        <v>2649</v>
      </c>
      <c r="E78" s="194" t="s">
        <v>525</v>
      </c>
      <c r="F78" s="86" t="s">
        <v>165</v>
      </c>
      <c r="G78" s="22"/>
      <c r="H78" s="143"/>
      <c r="I78" s="156"/>
    </row>
    <row r="79" spans="1:9" ht="12.75">
      <c r="A79" s="87">
        <v>6</v>
      </c>
      <c r="B79" s="60" t="s">
        <v>263</v>
      </c>
      <c r="C79" s="88">
        <v>2005</v>
      </c>
      <c r="D79" s="100">
        <v>2649</v>
      </c>
      <c r="E79" s="194" t="s">
        <v>525</v>
      </c>
      <c r="F79" s="86" t="s">
        <v>165</v>
      </c>
      <c r="G79" s="22"/>
      <c r="H79" s="143"/>
      <c r="I79" s="156"/>
    </row>
    <row r="80" spans="1:9" ht="12.75">
      <c r="A80" s="87">
        <v>7</v>
      </c>
      <c r="B80" s="60" t="s">
        <v>263</v>
      </c>
      <c r="C80" s="88">
        <v>2005</v>
      </c>
      <c r="D80" s="100">
        <v>2649</v>
      </c>
      <c r="E80" s="194" t="s">
        <v>525</v>
      </c>
      <c r="F80" s="86" t="s">
        <v>165</v>
      </c>
      <c r="G80" s="22"/>
      <c r="H80" s="143"/>
      <c r="I80" s="156"/>
    </row>
    <row r="81" spans="1:9" ht="12.75">
      <c r="A81" s="87">
        <v>8</v>
      </c>
      <c r="B81" s="60" t="s">
        <v>263</v>
      </c>
      <c r="C81" s="88">
        <v>2005</v>
      </c>
      <c r="D81" s="100">
        <v>2649</v>
      </c>
      <c r="E81" s="194" t="s">
        <v>525</v>
      </c>
      <c r="F81" s="86" t="s">
        <v>165</v>
      </c>
      <c r="G81" s="22"/>
      <c r="H81" s="143"/>
      <c r="I81" s="156"/>
    </row>
    <row r="82" spans="1:9" ht="12.75">
      <c r="A82" s="87">
        <v>9</v>
      </c>
      <c r="B82" s="60" t="s">
        <v>263</v>
      </c>
      <c r="C82" s="88">
        <v>2005</v>
      </c>
      <c r="D82" s="100">
        <v>2649</v>
      </c>
      <c r="E82" s="194" t="s">
        <v>525</v>
      </c>
      <c r="F82" s="86" t="s">
        <v>165</v>
      </c>
      <c r="G82" s="22"/>
      <c r="H82" s="143"/>
      <c r="I82" s="156"/>
    </row>
    <row r="83" spans="1:9" ht="12.75">
      <c r="A83" s="87">
        <v>10</v>
      </c>
      <c r="B83" s="60" t="s">
        <v>263</v>
      </c>
      <c r="C83" s="88">
        <v>2005</v>
      </c>
      <c r="D83" s="100">
        <v>4758</v>
      </c>
      <c r="E83" s="194" t="s">
        <v>525</v>
      </c>
      <c r="F83" s="86" t="s">
        <v>165</v>
      </c>
      <c r="G83" s="22"/>
      <c r="H83" s="143"/>
      <c r="I83" s="156"/>
    </row>
    <row r="84" spans="1:9" ht="12.75">
      <c r="A84" s="87">
        <v>11</v>
      </c>
      <c r="B84" s="60" t="s">
        <v>263</v>
      </c>
      <c r="C84" s="88">
        <v>2005</v>
      </c>
      <c r="D84" s="100">
        <v>2826</v>
      </c>
      <c r="E84" s="194" t="s">
        <v>525</v>
      </c>
      <c r="F84" s="86" t="s">
        <v>165</v>
      </c>
      <c r="G84" s="22"/>
      <c r="H84" s="143"/>
      <c r="I84" s="156"/>
    </row>
    <row r="85" spans="1:9" ht="12.75">
      <c r="A85" s="87">
        <v>12</v>
      </c>
      <c r="B85" s="60" t="s">
        <v>264</v>
      </c>
      <c r="C85" s="88">
        <v>2005</v>
      </c>
      <c r="D85" s="100">
        <v>784</v>
      </c>
      <c r="E85" s="194" t="s">
        <v>525</v>
      </c>
      <c r="F85" s="86" t="s">
        <v>165</v>
      </c>
      <c r="G85" s="22"/>
      <c r="H85" s="143"/>
      <c r="I85" s="156"/>
    </row>
    <row r="86" spans="1:9" ht="12.75">
      <c r="A86" s="87">
        <v>13</v>
      </c>
      <c r="B86" s="60" t="s">
        <v>265</v>
      </c>
      <c r="C86" s="88">
        <v>2005</v>
      </c>
      <c r="D86" s="100">
        <v>791</v>
      </c>
      <c r="E86" s="194" t="s">
        <v>525</v>
      </c>
      <c r="F86" s="86" t="s">
        <v>165</v>
      </c>
      <c r="G86" s="22"/>
      <c r="H86" s="143"/>
      <c r="I86" s="156"/>
    </row>
    <row r="87" spans="1:9" ht="25.5">
      <c r="A87" s="87">
        <v>14</v>
      </c>
      <c r="B87" s="60" t="s">
        <v>266</v>
      </c>
      <c r="C87" s="88">
        <v>2005</v>
      </c>
      <c r="D87" s="100">
        <v>3599</v>
      </c>
      <c r="E87" s="194" t="s">
        <v>525</v>
      </c>
      <c r="F87" s="86" t="s">
        <v>165</v>
      </c>
      <c r="G87" s="22"/>
      <c r="H87" s="143"/>
      <c r="I87" s="156"/>
    </row>
    <row r="88" spans="1:9" ht="12.75">
      <c r="A88" s="87">
        <v>15</v>
      </c>
      <c r="B88" s="60" t="s">
        <v>267</v>
      </c>
      <c r="C88" s="88">
        <v>2007</v>
      </c>
      <c r="D88" s="100">
        <v>1133.38</v>
      </c>
      <c r="E88" s="194" t="s">
        <v>525</v>
      </c>
      <c r="F88" s="86" t="s">
        <v>165</v>
      </c>
      <c r="G88" s="22"/>
      <c r="H88" s="143"/>
      <c r="I88" s="156"/>
    </row>
    <row r="89" spans="1:9" ht="12.75">
      <c r="A89" s="87">
        <v>16</v>
      </c>
      <c r="B89" s="60" t="s">
        <v>268</v>
      </c>
      <c r="C89" s="88">
        <v>2007</v>
      </c>
      <c r="D89" s="100">
        <v>422</v>
      </c>
      <c r="E89" s="194" t="s">
        <v>525</v>
      </c>
      <c r="F89" s="86" t="s">
        <v>165</v>
      </c>
      <c r="G89" s="22"/>
      <c r="H89" s="143"/>
      <c r="I89" s="156"/>
    </row>
    <row r="90" spans="1:9" ht="12.75">
      <c r="A90" s="87">
        <v>17</v>
      </c>
      <c r="B90" s="60" t="s">
        <v>268</v>
      </c>
      <c r="C90" s="88">
        <v>2007</v>
      </c>
      <c r="D90" s="100">
        <v>428</v>
      </c>
      <c r="E90" s="194" t="s">
        <v>525</v>
      </c>
      <c r="F90" s="86" t="s">
        <v>165</v>
      </c>
      <c r="G90" s="22"/>
      <c r="H90" s="143"/>
      <c r="I90" s="156"/>
    </row>
    <row r="91" spans="1:9" ht="12.75">
      <c r="A91" s="87">
        <v>18</v>
      </c>
      <c r="B91" s="60" t="s">
        <v>263</v>
      </c>
      <c r="C91" s="88">
        <v>2007</v>
      </c>
      <c r="D91" s="100">
        <v>2290</v>
      </c>
      <c r="E91" s="194" t="s">
        <v>525</v>
      </c>
      <c r="F91" s="86" t="s">
        <v>165</v>
      </c>
      <c r="G91" s="22"/>
      <c r="H91" s="143"/>
      <c r="I91" s="156"/>
    </row>
    <row r="92" spans="1:9" ht="12.75">
      <c r="A92" s="87">
        <v>19</v>
      </c>
      <c r="B92" s="60" t="s">
        <v>263</v>
      </c>
      <c r="C92" s="88">
        <v>2007</v>
      </c>
      <c r="D92" s="100">
        <v>2290</v>
      </c>
      <c r="E92" s="194" t="s">
        <v>525</v>
      </c>
      <c r="F92" s="86" t="s">
        <v>165</v>
      </c>
      <c r="G92" s="22"/>
      <c r="H92" s="143"/>
      <c r="I92" s="156"/>
    </row>
    <row r="93" spans="1:9" ht="12.75">
      <c r="A93" s="87">
        <v>20</v>
      </c>
      <c r="B93" s="60" t="s">
        <v>263</v>
      </c>
      <c r="C93" s="88">
        <v>2007</v>
      </c>
      <c r="D93" s="100">
        <v>2290</v>
      </c>
      <c r="E93" s="194" t="s">
        <v>525</v>
      </c>
      <c r="F93" s="86" t="s">
        <v>165</v>
      </c>
      <c r="G93" s="22"/>
      <c r="H93" s="143"/>
      <c r="I93" s="156"/>
    </row>
    <row r="94" spans="1:9" ht="12.75">
      <c r="A94" s="87">
        <v>21</v>
      </c>
      <c r="B94" s="60" t="s">
        <v>263</v>
      </c>
      <c r="C94" s="88">
        <v>2007</v>
      </c>
      <c r="D94" s="100">
        <v>2290</v>
      </c>
      <c r="E94" s="194" t="s">
        <v>525</v>
      </c>
      <c r="F94" s="86" t="s">
        <v>165</v>
      </c>
      <c r="G94" s="22"/>
      <c r="H94" s="143"/>
      <c r="I94" s="156"/>
    </row>
    <row r="95" spans="1:9" ht="12.75">
      <c r="A95" s="87">
        <v>22</v>
      </c>
      <c r="B95" s="60" t="s">
        <v>263</v>
      </c>
      <c r="C95" s="88">
        <v>2007</v>
      </c>
      <c r="D95" s="100">
        <v>2290</v>
      </c>
      <c r="E95" s="194" t="s">
        <v>525</v>
      </c>
      <c r="F95" s="86" t="s">
        <v>165</v>
      </c>
      <c r="G95" s="22"/>
      <c r="H95" s="143"/>
      <c r="I95" s="156"/>
    </row>
    <row r="96" spans="1:9" ht="12.75">
      <c r="A96" s="87">
        <v>23</v>
      </c>
      <c r="B96" s="60" t="s">
        <v>268</v>
      </c>
      <c r="C96" s="88">
        <v>2007</v>
      </c>
      <c r="D96" s="100">
        <v>495</v>
      </c>
      <c r="E96" s="194" t="s">
        <v>525</v>
      </c>
      <c r="F96" s="86" t="s">
        <v>165</v>
      </c>
      <c r="G96" s="22"/>
      <c r="H96" s="143"/>
      <c r="I96" s="156"/>
    </row>
    <row r="97" spans="1:9" ht="12.75">
      <c r="A97" s="87">
        <v>24</v>
      </c>
      <c r="B97" s="60" t="s">
        <v>263</v>
      </c>
      <c r="C97" s="88">
        <v>2007</v>
      </c>
      <c r="D97" s="100">
        <v>2957.06</v>
      </c>
      <c r="E97" s="194" t="s">
        <v>525</v>
      </c>
      <c r="F97" s="86" t="s">
        <v>165</v>
      </c>
      <c r="G97" s="22"/>
      <c r="H97" s="143"/>
      <c r="I97" s="156"/>
    </row>
    <row r="98" spans="1:9" ht="12.75">
      <c r="A98" s="87">
        <v>25</v>
      </c>
      <c r="B98" s="60" t="s">
        <v>269</v>
      </c>
      <c r="C98" s="88">
        <v>2007</v>
      </c>
      <c r="D98" s="100">
        <v>301.1</v>
      </c>
      <c r="E98" s="194" t="s">
        <v>525</v>
      </c>
      <c r="F98" s="86" t="s">
        <v>165</v>
      </c>
      <c r="G98" s="22"/>
      <c r="H98" s="143"/>
      <c r="I98" s="156"/>
    </row>
    <row r="99" spans="1:9" ht="12.75">
      <c r="A99" s="87">
        <v>26</v>
      </c>
      <c r="B99" s="60" t="s">
        <v>263</v>
      </c>
      <c r="C99" s="88">
        <v>2008</v>
      </c>
      <c r="D99" s="100">
        <v>1078.99</v>
      </c>
      <c r="E99" s="194" t="s">
        <v>525</v>
      </c>
      <c r="F99" s="86" t="s">
        <v>165</v>
      </c>
      <c r="G99" s="22"/>
      <c r="H99" s="143"/>
      <c r="I99" s="156"/>
    </row>
    <row r="100" spans="1:9" ht="12.75">
      <c r="A100" s="87">
        <v>27</v>
      </c>
      <c r="B100" s="60" t="s">
        <v>263</v>
      </c>
      <c r="C100" s="88">
        <v>2008</v>
      </c>
      <c r="D100" s="100">
        <v>1868.98</v>
      </c>
      <c r="E100" s="194" t="s">
        <v>525</v>
      </c>
      <c r="F100" s="86" t="s">
        <v>165</v>
      </c>
      <c r="G100" s="22"/>
      <c r="H100" s="143"/>
      <c r="I100" s="156"/>
    </row>
    <row r="101" spans="1:9" ht="12.75">
      <c r="A101" s="87">
        <v>28</v>
      </c>
      <c r="B101" s="60" t="s">
        <v>270</v>
      </c>
      <c r="C101" s="88">
        <v>2008</v>
      </c>
      <c r="D101" s="100">
        <v>441.99</v>
      </c>
      <c r="E101" s="194" t="s">
        <v>525</v>
      </c>
      <c r="F101" s="86" t="s">
        <v>165</v>
      </c>
      <c r="G101" s="22"/>
      <c r="H101" s="143"/>
      <c r="I101" s="156"/>
    </row>
    <row r="102" spans="1:9" ht="12.75">
      <c r="A102" s="87">
        <v>29</v>
      </c>
      <c r="B102" s="60" t="s">
        <v>270</v>
      </c>
      <c r="C102" s="88">
        <v>2008</v>
      </c>
      <c r="D102" s="100">
        <v>441.99</v>
      </c>
      <c r="E102" s="194" t="s">
        <v>525</v>
      </c>
      <c r="F102" s="86" t="s">
        <v>165</v>
      </c>
      <c r="G102" s="22"/>
      <c r="H102" s="143"/>
      <c r="I102" s="156"/>
    </row>
    <row r="103" spans="1:9" ht="12.75">
      <c r="A103" s="87">
        <v>30</v>
      </c>
      <c r="B103" s="60" t="s">
        <v>270</v>
      </c>
      <c r="C103" s="88">
        <v>2008</v>
      </c>
      <c r="D103" s="100">
        <v>441.99</v>
      </c>
      <c r="E103" s="194" t="s">
        <v>525</v>
      </c>
      <c r="F103" s="86" t="s">
        <v>165</v>
      </c>
      <c r="G103" s="22"/>
      <c r="H103" s="143"/>
      <c r="I103" s="156"/>
    </row>
    <row r="104" spans="1:9" ht="12.75">
      <c r="A104" s="87">
        <v>31</v>
      </c>
      <c r="B104" s="60" t="s">
        <v>270</v>
      </c>
      <c r="C104" s="88">
        <v>2008</v>
      </c>
      <c r="D104" s="100">
        <v>441.99</v>
      </c>
      <c r="E104" s="194" t="s">
        <v>525</v>
      </c>
      <c r="F104" s="86" t="s">
        <v>165</v>
      </c>
      <c r="G104" s="22"/>
      <c r="H104" s="143"/>
      <c r="I104" s="156"/>
    </row>
    <row r="105" spans="1:9" ht="12.75">
      <c r="A105" s="87">
        <v>32</v>
      </c>
      <c r="B105" s="60" t="s">
        <v>270</v>
      </c>
      <c r="C105" s="88">
        <v>2008</v>
      </c>
      <c r="D105" s="100">
        <v>441.99</v>
      </c>
      <c r="E105" s="194" t="s">
        <v>525</v>
      </c>
      <c r="F105" s="86" t="s">
        <v>165</v>
      </c>
      <c r="G105" s="22"/>
      <c r="H105" s="143"/>
      <c r="I105" s="156"/>
    </row>
    <row r="106" spans="1:9" ht="12.75">
      <c r="A106" s="87">
        <v>33</v>
      </c>
      <c r="B106" s="60" t="s">
        <v>270</v>
      </c>
      <c r="C106" s="88">
        <v>2008</v>
      </c>
      <c r="D106" s="100">
        <v>441.99</v>
      </c>
      <c r="E106" s="194" t="s">
        <v>525</v>
      </c>
      <c r="F106" s="86" t="s">
        <v>165</v>
      </c>
      <c r="G106" s="22"/>
      <c r="H106" s="143"/>
      <c r="I106" s="156"/>
    </row>
    <row r="107" spans="1:9" ht="12.75">
      <c r="A107" s="87">
        <v>34</v>
      </c>
      <c r="B107" s="60" t="s">
        <v>270</v>
      </c>
      <c r="C107" s="88">
        <v>2008</v>
      </c>
      <c r="D107" s="100">
        <v>441.99</v>
      </c>
      <c r="E107" s="194" t="s">
        <v>525</v>
      </c>
      <c r="F107" s="86" t="s">
        <v>165</v>
      </c>
      <c r="G107" s="22"/>
      <c r="H107" s="143"/>
      <c r="I107" s="156"/>
    </row>
    <row r="108" spans="1:9" ht="12.75">
      <c r="A108" s="87">
        <v>35</v>
      </c>
      <c r="B108" s="60" t="s">
        <v>270</v>
      </c>
      <c r="C108" s="88">
        <v>2008</v>
      </c>
      <c r="D108" s="100">
        <v>441.99</v>
      </c>
      <c r="E108" s="194" t="s">
        <v>525</v>
      </c>
      <c r="F108" s="86" t="s">
        <v>165</v>
      </c>
      <c r="G108" s="22"/>
      <c r="H108" s="143"/>
      <c r="I108" s="156"/>
    </row>
    <row r="109" spans="1:9" ht="12.75">
      <c r="A109" s="87">
        <v>36</v>
      </c>
      <c r="B109" s="60" t="s">
        <v>270</v>
      </c>
      <c r="C109" s="88">
        <v>2008</v>
      </c>
      <c r="D109" s="100">
        <v>441.99</v>
      </c>
      <c r="E109" s="194" t="s">
        <v>525</v>
      </c>
      <c r="F109" s="86" t="s">
        <v>165</v>
      </c>
      <c r="G109" s="22"/>
      <c r="H109" s="143"/>
      <c r="I109" s="156"/>
    </row>
    <row r="110" spans="1:9" ht="12.75">
      <c r="A110" s="87">
        <v>37</v>
      </c>
      <c r="B110" s="60" t="s">
        <v>270</v>
      </c>
      <c r="C110" s="88">
        <v>2008</v>
      </c>
      <c r="D110" s="100">
        <v>442.03</v>
      </c>
      <c r="E110" s="194" t="s">
        <v>525</v>
      </c>
      <c r="F110" s="86" t="s">
        <v>165</v>
      </c>
      <c r="G110" s="22"/>
      <c r="H110" s="143"/>
      <c r="I110" s="156"/>
    </row>
    <row r="111" spans="1:9" ht="12.75">
      <c r="A111" s="87">
        <v>38</v>
      </c>
      <c r="B111" s="60" t="s">
        <v>271</v>
      </c>
      <c r="C111" s="88">
        <v>2008</v>
      </c>
      <c r="D111" s="100">
        <v>2490</v>
      </c>
      <c r="E111" s="194" t="s">
        <v>525</v>
      </c>
      <c r="F111" s="86" t="s">
        <v>165</v>
      </c>
      <c r="G111" s="22"/>
      <c r="H111" s="143"/>
      <c r="I111" s="156"/>
    </row>
    <row r="112" spans="1:9" ht="25.5">
      <c r="A112" s="87">
        <v>39</v>
      </c>
      <c r="B112" s="60" t="s">
        <v>272</v>
      </c>
      <c r="C112" s="88">
        <v>2008</v>
      </c>
      <c r="D112" s="100">
        <v>2850.01</v>
      </c>
      <c r="E112" s="194" t="s">
        <v>525</v>
      </c>
      <c r="F112" s="86" t="s">
        <v>165</v>
      </c>
      <c r="G112" s="22"/>
      <c r="H112" s="143"/>
      <c r="I112" s="156"/>
    </row>
    <row r="113" spans="1:9" ht="25.5">
      <c r="A113" s="87">
        <v>40</v>
      </c>
      <c r="B113" s="60" t="s">
        <v>273</v>
      </c>
      <c r="C113" s="88">
        <v>2008</v>
      </c>
      <c r="D113" s="100">
        <v>2850.01</v>
      </c>
      <c r="E113" s="194" t="s">
        <v>525</v>
      </c>
      <c r="F113" s="86" t="s">
        <v>165</v>
      </c>
      <c r="G113" s="22"/>
      <c r="H113" s="143"/>
      <c r="I113" s="156"/>
    </row>
    <row r="114" spans="1:9" ht="25.5">
      <c r="A114" s="87">
        <v>41</v>
      </c>
      <c r="B114" s="60" t="s">
        <v>274</v>
      </c>
      <c r="C114" s="88">
        <v>2009</v>
      </c>
      <c r="D114" s="100">
        <v>352.95</v>
      </c>
      <c r="E114" s="194" t="s">
        <v>525</v>
      </c>
      <c r="F114" s="86" t="s">
        <v>165</v>
      </c>
      <c r="G114" s="22"/>
      <c r="H114" s="143"/>
      <c r="I114" s="156"/>
    </row>
    <row r="115" spans="1:9" ht="12.75">
      <c r="A115" s="87">
        <v>42</v>
      </c>
      <c r="B115" s="60" t="s">
        <v>263</v>
      </c>
      <c r="C115" s="88">
        <v>2009</v>
      </c>
      <c r="D115" s="100">
        <v>2645.79</v>
      </c>
      <c r="E115" s="194" t="s">
        <v>525</v>
      </c>
      <c r="F115" s="86" t="s">
        <v>165</v>
      </c>
      <c r="G115" s="22"/>
      <c r="H115" s="143"/>
      <c r="I115" s="156"/>
    </row>
    <row r="116" spans="1:9" ht="12.75">
      <c r="A116" s="87">
        <v>43</v>
      </c>
      <c r="B116" s="60" t="s">
        <v>275</v>
      </c>
      <c r="C116" s="88">
        <v>2009</v>
      </c>
      <c r="D116" s="100">
        <v>2645.79</v>
      </c>
      <c r="E116" s="194" t="s">
        <v>525</v>
      </c>
      <c r="F116" s="86" t="s">
        <v>165</v>
      </c>
      <c r="G116" s="22"/>
      <c r="H116" s="143"/>
      <c r="I116" s="156"/>
    </row>
    <row r="117" spans="1:9" ht="12.75">
      <c r="A117" s="87">
        <v>44</v>
      </c>
      <c r="B117" s="60" t="s">
        <v>263</v>
      </c>
      <c r="C117" s="88">
        <v>2009</v>
      </c>
      <c r="D117" s="100">
        <v>2645.79</v>
      </c>
      <c r="E117" s="194" t="s">
        <v>525</v>
      </c>
      <c r="F117" s="86" t="s">
        <v>165</v>
      </c>
      <c r="G117" s="22"/>
      <c r="H117" s="143"/>
      <c r="I117" s="156"/>
    </row>
    <row r="118" spans="1:9" ht="12.75">
      <c r="A118" s="87">
        <v>45</v>
      </c>
      <c r="B118" s="60" t="s">
        <v>276</v>
      </c>
      <c r="C118" s="88">
        <v>2009</v>
      </c>
      <c r="D118" s="100">
        <v>420</v>
      </c>
      <c r="E118" s="194" t="s">
        <v>525</v>
      </c>
      <c r="F118" s="86" t="s">
        <v>165</v>
      </c>
      <c r="G118" s="22"/>
      <c r="H118" s="143"/>
      <c r="I118" s="156"/>
    </row>
    <row r="119" spans="1:9" ht="12.75">
      <c r="A119" s="87">
        <v>46</v>
      </c>
      <c r="B119" s="60" t="s">
        <v>277</v>
      </c>
      <c r="C119" s="88">
        <v>2009</v>
      </c>
      <c r="D119" s="100">
        <v>2928</v>
      </c>
      <c r="E119" s="194" t="s">
        <v>525</v>
      </c>
      <c r="F119" s="86" t="s">
        <v>165</v>
      </c>
      <c r="G119" s="22"/>
      <c r="H119" s="143"/>
      <c r="I119" s="156"/>
    </row>
    <row r="120" spans="1:9" ht="12.75">
      <c r="A120" s="87">
        <v>47</v>
      </c>
      <c r="B120" s="60" t="s">
        <v>278</v>
      </c>
      <c r="C120" s="88">
        <v>2009</v>
      </c>
      <c r="D120" s="100">
        <v>329.4</v>
      </c>
      <c r="E120" s="194" t="s">
        <v>525</v>
      </c>
      <c r="F120" s="86" t="s">
        <v>165</v>
      </c>
      <c r="G120" s="22"/>
      <c r="H120" s="143"/>
      <c r="I120" s="156"/>
    </row>
    <row r="121" spans="1:9" ht="12.75">
      <c r="A121" s="87">
        <v>48</v>
      </c>
      <c r="B121" s="60" t="s">
        <v>279</v>
      </c>
      <c r="C121" s="88">
        <v>2005</v>
      </c>
      <c r="D121" s="100">
        <v>2137</v>
      </c>
      <c r="E121" s="194" t="s">
        <v>525</v>
      </c>
      <c r="F121" s="86" t="s">
        <v>179</v>
      </c>
      <c r="G121" s="22"/>
      <c r="H121" s="143"/>
      <c r="I121" s="156"/>
    </row>
    <row r="122" spans="1:9" ht="12.75">
      <c r="A122" s="87">
        <v>49</v>
      </c>
      <c r="B122" s="60" t="s">
        <v>263</v>
      </c>
      <c r="C122" s="88">
        <v>2005</v>
      </c>
      <c r="D122" s="100">
        <v>3503</v>
      </c>
      <c r="E122" s="194" t="s">
        <v>525</v>
      </c>
      <c r="F122" s="86" t="s">
        <v>179</v>
      </c>
      <c r="G122" s="22"/>
      <c r="H122" s="143"/>
      <c r="I122" s="156"/>
    </row>
    <row r="123" spans="1:9" ht="12.75">
      <c r="A123" s="87">
        <v>50</v>
      </c>
      <c r="B123" s="60" t="s">
        <v>280</v>
      </c>
      <c r="C123" s="88">
        <v>2005</v>
      </c>
      <c r="D123" s="100">
        <v>1549</v>
      </c>
      <c r="E123" s="194" t="s">
        <v>525</v>
      </c>
      <c r="F123" s="86" t="s">
        <v>179</v>
      </c>
      <c r="G123" s="22"/>
      <c r="H123" s="143"/>
      <c r="I123" s="156"/>
    </row>
    <row r="124" spans="1:9" ht="12.75">
      <c r="A124" s="87">
        <v>51</v>
      </c>
      <c r="B124" s="60" t="s">
        <v>281</v>
      </c>
      <c r="C124" s="88">
        <v>2008</v>
      </c>
      <c r="D124" s="100">
        <v>561.2</v>
      </c>
      <c r="E124" s="194" t="s">
        <v>525</v>
      </c>
      <c r="F124" s="86" t="s">
        <v>179</v>
      </c>
      <c r="G124" s="22"/>
      <c r="H124" s="143"/>
      <c r="I124" s="156"/>
    </row>
    <row r="125" spans="1:9" ht="12.75">
      <c r="A125" s="87">
        <v>52</v>
      </c>
      <c r="B125" s="60" t="s">
        <v>282</v>
      </c>
      <c r="C125" s="88">
        <v>2008</v>
      </c>
      <c r="D125" s="100">
        <v>3875</v>
      </c>
      <c r="E125" s="194" t="s">
        <v>525</v>
      </c>
      <c r="F125" s="86" t="s">
        <v>179</v>
      </c>
      <c r="G125" s="22"/>
      <c r="H125" s="143"/>
      <c r="I125" s="156"/>
    </row>
    <row r="126" spans="1:9" ht="12.75">
      <c r="A126" s="87">
        <v>53</v>
      </c>
      <c r="B126" s="60" t="s">
        <v>282</v>
      </c>
      <c r="C126" s="88">
        <v>2008</v>
      </c>
      <c r="D126" s="100">
        <v>3875</v>
      </c>
      <c r="E126" s="194" t="s">
        <v>525</v>
      </c>
      <c r="F126" s="86" t="s">
        <v>179</v>
      </c>
      <c r="G126" s="22"/>
      <c r="H126" s="143"/>
      <c r="I126" s="156"/>
    </row>
    <row r="127" spans="1:9" ht="12.75">
      <c r="A127" s="87">
        <v>54</v>
      </c>
      <c r="B127" s="60" t="s">
        <v>276</v>
      </c>
      <c r="C127" s="88">
        <v>2008</v>
      </c>
      <c r="D127" s="100">
        <v>420</v>
      </c>
      <c r="E127" s="194" t="s">
        <v>525</v>
      </c>
      <c r="F127" s="86" t="s">
        <v>179</v>
      </c>
      <c r="G127" s="22"/>
      <c r="H127" s="143"/>
      <c r="I127" s="156"/>
    </row>
    <row r="128" spans="1:9" ht="12.75">
      <c r="A128" s="87">
        <v>55</v>
      </c>
      <c r="B128" s="60" t="s">
        <v>277</v>
      </c>
      <c r="C128" s="88">
        <v>2009</v>
      </c>
      <c r="D128" s="100">
        <v>2928</v>
      </c>
      <c r="E128" s="194" t="s">
        <v>525</v>
      </c>
      <c r="F128" s="86" t="s">
        <v>179</v>
      </c>
      <c r="G128" s="22"/>
      <c r="H128" s="143"/>
      <c r="I128" s="156"/>
    </row>
    <row r="129" spans="1:9" ht="12.75">
      <c r="A129" s="87">
        <v>56</v>
      </c>
      <c r="B129" s="60" t="s">
        <v>283</v>
      </c>
      <c r="C129" s="88">
        <v>2009</v>
      </c>
      <c r="D129" s="100">
        <v>329.4</v>
      </c>
      <c r="E129" s="194" t="s">
        <v>525</v>
      </c>
      <c r="F129" s="86" t="s">
        <v>179</v>
      </c>
      <c r="G129" s="22"/>
      <c r="H129" s="144"/>
      <c r="I129" s="157"/>
    </row>
    <row r="130" spans="1:9" ht="12.75">
      <c r="A130" s="161" t="s">
        <v>146</v>
      </c>
      <c r="B130" s="162"/>
      <c r="C130" s="163"/>
      <c r="D130" s="104"/>
      <c r="E130" s="195"/>
      <c r="F130" s="105"/>
      <c r="G130" s="106"/>
      <c r="H130" s="107"/>
      <c r="I130" s="108"/>
    </row>
    <row r="131" spans="1:9" ht="12.75">
      <c r="A131" s="87">
        <v>1</v>
      </c>
      <c r="B131" s="109" t="s">
        <v>463</v>
      </c>
      <c r="C131" s="88"/>
      <c r="D131" s="110">
        <v>12690.97</v>
      </c>
      <c r="E131" s="196" t="s">
        <v>525</v>
      </c>
      <c r="F131" s="86" t="s">
        <v>165</v>
      </c>
      <c r="G131" s="22"/>
      <c r="H131" s="142">
        <f>SUM(D131:D134)</f>
        <v>30374.399999999998</v>
      </c>
      <c r="I131" s="155" t="s">
        <v>462</v>
      </c>
    </row>
    <row r="132" spans="1:9" ht="12.75">
      <c r="A132" s="87">
        <v>2</v>
      </c>
      <c r="B132" s="109" t="s">
        <v>464</v>
      </c>
      <c r="C132" s="88"/>
      <c r="D132" s="110">
        <v>3795.9</v>
      </c>
      <c r="E132" s="196" t="s">
        <v>525</v>
      </c>
      <c r="F132" s="86" t="s">
        <v>165</v>
      </c>
      <c r="G132" s="22"/>
      <c r="H132" s="143"/>
      <c r="I132" s="156"/>
    </row>
    <row r="133" spans="1:9" ht="12.75">
      <c r="A133" s="87">
        <v>3</v>
      </c>
      <c r="B133" s="109" t="s">
        <v>465</v>
      </c>
      <c r="C133" s="88"/>
      <c r="D133" s="110">
        <v>8202.73</v>
      </c>
      <c r="E133" s="196" t="s">
        <v>525</v>
      </c>
      <c r="F133" s="86" t="s">
        <v>165</v>
      </c>
      <c r="G133" s="22"/>
      <c r="H133" s="143"/>
      <c r="I133" s="156"/>
    </row>
    <row r="134" spans="1:9" ht="12.75">
      <c r="A134" s="87">
        <v>4</v>
      </c>
      <c r="B134" s="109" t="s">
        <v>466</v>
      </c>
      <c r="C134" s="88"/>
      <c r="D134" s="110">
        <v>5684.8</v>
      </c>
      <c r="E134" s="196" t="s">
        <v>525</v>
      </c>
      <c r="F134" s="86" t="s">
        <v>165</v>
      </c>
      <c r="G134" s="22"/>
      <c r="H134" s="144"/>
      <c r="I134" s="157"/>
    </row>
    <row r="135" spans="1:9" ht="12.75">
      <c r="A135" s="103" t="s">
        <v>5</v>
      </c>
      <c r="B135" s="103"/>
      <c r="C135" s="93"/>
      <c r="D135" s="95"/>
      <c r="E135" s="197"/>
      <c r="F135" s="95"/>
      <c r="G135" s="95"/>
      <c r="H135" s="95">
        <f>SUM(H6+H33+H50+H74+H131)</f>
        <v>314243.92</v>
      </c>
      <c r="I135" s="95"/>
    </row>
  </sheetData>
  <sheetProtection/>
  <mergeCells count="15">
    <mergeCell ref="A130:C130"/>
    <mergeCell ref="H33:H48"/>
    <mergeCell ref="A5:F5"/>
    <mergeCell ref="A73:H73"/>
    <mergeCell ref="H74:H129"/>
    <mergeCell ref="H6:H31"/>
    <mergeCell ref="A32:B32"/>
    <mergeCell ref="A49:C49"/>
    <mergeCell ref="H50:H72"/>
    <mergeCell ref="H131:H134"/>
    <mergeCell ref="I131:I134"/>
    <mergeCell ref="I6:I31"/>
    <mergeCell ref="I33:I48"/>
    <mergeCell ref="I50:I72"/>
    <mergeCell ref="I74:I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zoomScale="80" zoomScaleNormal="80"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16.625" style="0" customWidth="1"/>
    <col min="5" max="5" width="11.125" style="0" customWidth="1"/>
    <col min="6" max="6" width="12.375" style="0" customWidth="1"/>
    <col min="11" max="11" width="9.125" style="130" customWidth="1"/>
    <col min="12" max="12" width="12.25390625" style="0" customWidth="1"/>
    <col min="13" max="13" width="11.25390625" style="0" customWidth="1"/>
    <col min="14" max="14" width="12.25390625" style="0" customWidth="1"/>
    <col min="15" max="15" width="12.125" style="0" customWidth="1"/>
    <col min="16" max="16" width="11.875" style="0" customWidth="1"/>
    <col min="17" max="17" width="13.125" style="0" customWidth="1"/>
    <col min="18" max="18" width="13.625" style="0" customWidth="1"/>
    <col min="19" max="19" width="13.00390625" style="0" customWidth="1"/>
    <col min="20" max="20" width="20.375" style="0" customWidth="1"/>
  </cols>
  <sheetData>
    <row r="2" spans="1:20" s="24" customFormat="1" ht="12.75">
      <c r="A2" s="16" t="s">
        <v>507</v>
      </c>
      <c r="C2" s="23"/>
      <c r="D2" s="23"/>
      <c r="E2" s="23"/>
      <c r="F2" s="23"/>
      <c r="G2" s="23"/>
      <c r="H2" s="23"/>
      <c r="I2" s="23"/>
      <c r="J2" s="23"/>
      <c r="K2" s="126"/>
      <c r="L2" s="23"/>
      <c r="M2" s="23"/>
      <c r="N2" s="23"/>
      <c r="O2" s="23"/>
      <c r="P2" s="23"/>
      <c r="Q2" s="23"/>
      <c r="R2" s="23"/>
      <c r="S2" s="23"/>
      <c r="T2" s="23"/>
    </row>
    <row r="3" spans="1:20" s="24" customFormat="1" ht="12.75">
      <c r="A3" s="23"/>
      <c r="B3" s="2"/>
      <c r="C3" s="23"/>
      <c r="D3" s="23"/>
      <c r="E3" s="23"/>
      <c r="F3" s="23"/>
      <c r="G3" s="23"/>
      <c r="H3" s="23"/>
      <c r="I3" s="23"/>
      <c r="J3" s="23"/>
      <c r="K3" s="126"/>
      <c r="L3" s="23"/>
      <c r="M3" s="23"/>
      <c r="N3" s="23"/>
      <c r="O3" s="23"/>
      <c r="P3" s="23"/>
      <c r="Q3" s="23"/>
      <c r="R3" s="23"/>
      <c r="S3" s="23"/>
      <c r="T3" s="23"/>
    </row>
    <row r="4" spans="1:20" s="34" customFormat="1" ht="12.75" customHeight="1">
      <c r="A4" s="175" t="s">
        <v>17</v>
      </c>
      <c r="B4" s="175" t="s">
        <v>11</v>
      </c>
      <c r="C4" s="175" t="s">
        <v>18</v>
      </c>
      <c r="D4" s="54"/>
      <c r="E4" s="175" t="s">
        <v>43</v>
      </c>
      <c r="F4" s="175" t="s">
        <v>19</v>
      </c>
      <c r="G4" s="175" t="s">
        <v>284</v>
      </c>
      <c r="H4" s="175" t="s">
        <v>41</v>
      </c>
      <c r="I4" s="175" t="s">
        <v>42</v>
      </c>
      <c r="J4" s="175" t="s">
        <v>13</v>
      </c>
      <c r="K4" s="56"/>
      <c r="L4" s="171" t="s">
        <v>46</v>
      </c>
      <c r="M4" s="172"/>
      <c r="N4" s="171" t="s">
        <v>48</v>
      </c>
      <c r="O4" s="172"/>
      <c r="P4" s="171" t="s">
        <v>47</v>
      </c>
      <c r="Q4" s="172"/>
      <c r="R4" s="175" t="s">
        <v>44</v>
      </c>
      <c r="S4" s="175" t="s">
        <v>49</v>
      </c>
      <c r="T4" s="175" t="s">
        <v>45</v>
      </c>
    </row>
    <row r="5" spans="1:20" s="34" customFormat="1" ht="12.75" customHeight="1">
      <c r="A5" s="178"/>
      <c r="B5" s="178"/>
      <c r="C5" s="178"/>
      <c r="D5" s="55" t="s">
        <v>12</v>
      </c>
      <c r="E5" s="178"/>
      <c r="F5" s="178"/>
      <c r="G5" s="178"/>
      <c r="H5" s="178"/>
      <c r="I5" s="176"/>
      <c r="J5" s="178"/>
      <c r="K5" s="57" t="s">
        <v>50</v>
      </c>
      <c r="L5" s="173"/>
      <c r="M5" s="174"/>
      <c r="N5" s="173"/>
      <c r="O5" s="174"/>
      <c r="P5" s="173"/>
      <c r="Q5" s="174"/>
      <c r="R5" s="178"/>
      <c r="S5" s="180"/>
      <c r="T5" s="178"/>
    </row>
    <row r="6" spans="1:20" s="34" customFormat="1" ht="12.75" customHeight="1">
      <c r="A6" s="179"/>
      <c r="B6" s="179"/>
      <c r="C6" s="179"/>
      <c r="D6" s="45"/>
      <c r="E6" s="179"/>
      <c r="F6" s="179"/>
      <c r="G6" s="179"/>
      <c r="H6" s="179"/>
      <c r="I6" s="177"/>
      <c r="J6" s="179"/>
      <c r="K6" s="45"/>
      <c r="L6" s="35" t="s">
        <v>20</v>
      </c>
      <c r="M6" s="35" t="s">
        <v>21</v>
      </c>
      <c r="N6" s="35" t="s">
        <v>20</v>
      </c>
      <c r="O6" s="35" t="s">
        <v>21</v>
      </c>
      <c r="P6" s="35" t="s">
        <v>20</v>
      </c>
      <c r="Q6" s="35" t="s">
        <v>21</v>
      </c>
      <c r="R6" s="179"/>
      <c r="S6" s="181"/>
      <c r="T6" s="179"/>
    </row>
    <row r="7" spans="1:20" ht="12.75">
      <c r="A7" s="182" t="s">
        <v>469</v>
      </c>
      <c r="B7" s="184"/>
      <c r="C7" s="184"/>
      <c r="D7" s="184"/>
      <c r="E7" s="184"/>
      <c r="F7" s="184"/>
      <c r="G7" s="184"/>
      <c r="H7" s="184"/>
      <c r="I7" s="184"/>
      <c r="J7" s="185"/>
      <c r="K7" s="127"/>
      <c r="L7" s="113"/>
      <c r="M7" s="113"/>
      <c r="N7" s="113"/>
      <c r="O7" s="113"/>
      <c r="P7" s="113"/>
      <c r="Q7" s="113"/>
      <c r="R7" s="114"/>
      <c r="S7" s="114"/>
      <c r="T7" s="114"/>
    </row>
    <row r="8" spans="1:20" ht="24">
      <c r="A8" s="115">
        <v>1</v>
      </c>
      <c r="B8" s="116" t="s">
        <v>285</v>
      </c>
      <c r="C8" s="116" t="s">
        <v>286</v>
      </c>
      <c r="D8" s="116" t="s">
        <v>287</v>
      </c>
      <c r="E8" s="116" t="s">
        <v>288</v>
      </c>
      <c r="F8" s="116" t="s">
        <v>289</v>
      </c>
      <c r="G8" s="116">
        <v>2402</v>
      </c>
      <c r="H8" s="116" t="s">
        <v>290</v>
      </c>
      <c r="I8" s="116">
        <v>1350</v>
      </c>
      <c r="J8" s="116">
        <v>2004</v>
      </c>
      <c r="K8" s="116" t="s">
        <v>290</v>
      </c>
      <c r="L8" s="117" t="s">
        <v>427</v>
      </c>
      <c r="M8" s="117" t="s">
        <v>428</v>
      </c>
      <c r="N8" s="117" t="s">
        <v>427</v>
      </c>
      <c r="O8" s="117" t="s">
        <v>428</v>
      </c>
      <c r="P8" s="117" t="s">
        <v>290</v>
      </c>
      <c r="Q8" s="117" t="s">
        <v>290</v>
      </c>
      <c r="R8" s="116">
        <v>2004</v>
      </c>
      <c r="S8" s="118" t="s">
        <v>398</v>
      </c>
      <c r="T8" s="118" t="s">
        <v>290</v>
      </c>
    </row>
    <row r="9" spans="1:20" s="90" customFormat="1" ht="24">
      <c r="A9" s="115">
        <v>2</v>
      </c>
      <c r="B9" s="116" t="s">
        <v>291</v>
      </c>
      <c r="C9" s="116" t="s">
        <v>292</v>
      </c>
      <c r="D9" s="116" t="s">
        <v>293</v>
      </c>
      <c r="E9" s="116" t="s">
        <v>294</v>
      </c>
      <c r="F9" s="116" t="s">
        <v>289</v>
      </c>
      <c r="G9" s="116">
        <v>6642</v>
      </c>
      <c r="H9" s="116">
        <v>6</v>
      </c>
      <c r="I9" s="116" t="s">
        <v>290</v>
      </c>
      <c r="J9" s="116">
        <v>1982</v>
      </c>
      <c r="K9" s="116" t="s">
        <v>290</v>
      </c>
      <c r="L9" s="117" t="s">
        <v>429</v>
      </c>
      <c r="M9" s="117" t="s">
        <v>430</v>
      </c>
      <c r="N9" s="117" t="s">
        <v>429</v>
      </c>
      <c r="O9" s="117" t="s">
        <v>430</v>
      </c>
      <c r="P9" s="117" t="s">
        <v>290</v>
      </c>
      <c r="Q9" s="117" t="s">
        <v>290</v>
      </c>
      <c r="R9" s="116">
        <v>1982</v>
      </c>
      <c r="S9" s="118" t="s">
        <v>399</v>
      </c>
      <c r="T9" s="118" t="s">
        <v>290</v>
      </c>
    </row>
    <row r="10" spans="1:20" s="30" customFormat="1" ht="24">
      <c r="A10" s="119">
        <v>3</v>
      </c>
      <c r="B10" s="116" t="s">
        <v>295</v>
      </c>
      <c r="C10" s="116" t="s">
        <v>290</v>
      </c>
      <c r="D10" s="116" t="s">
        <v>296</v>
      </c>
      <c r="E10" s="116" t="s">
        <v>297</v>
      </c>
      <c r="F10" s="116" t="s">
        <v>298</v>
      </c>
      <c r="G10" s="116">
        <v>6540</v>
      </c>
      <c r="H10" s="116" t="s">
        <v>299</v>
      </c>
      <c r="I10" s="116" t="s">
        <v>290</v>
      </c>
      <c r="J10" s="116">
        <v>2003</v>
      </c>
      <c r="K10" s="116">
        <v>96400</v>
      </c>
      <c r="L10" s="117" t="s">
        <v>431</v>
      </c>
      <c r="M10" s="117" t="s">
        <v>432</v>
      </c>
      <c r="N10" s="117" t="s">
        <v>431</v>
      </c>
      <c r="O10" s="117" t="s">
        <v>432</v>
      </c>
      <c r="P10" s="117" t="s">
        <v>431</v>
      </c>
      <c r="Q10" s="117" t="s">
        <v>432</v>
      </c>
      <c r="R10" s="116">
        <v>2003</v>
      </c>
      <c r="S10" s="118"/>
      <c r="T10" s="118" t="s">
        <v>290</v>
      </c>
    </row>
    <row r="11" spans="1:20" s="90" customFormat="1" ht="28.5" customHeight="1">
      <c r="A11" s="115">
        <v>4</v>
      </c>
      <c r="B11" s="116" t="s">
        <v>300</v>
      </c>
      <c r="C11" s="116" t="s">
        <v>301</v>
      </c>
      <c r="D11" s="116" t="s">
        <v>302</v>
      </c>
      <c r="E11" s="116">
        <v>20714</v>
      </c>
      <c r="F11" s="116" t="s">
        <v>289</v>
      </c>
      <c r="G11" s="116">
        <v>11100</v>
      </c>
      <c r="H11" s="116">
        <v>4</v>
      </c>
      <c r="I11" s="116">
        <v>7500</v>
      </c>
      <c r="J11" s="116" t="s">
        <v>303</v>
      </c>
      <c r="K11" s="116" t="s">
        <v>290</v>
      </c>
      <c r="L11" s="117" t="s">
        <v>433</v>
      </c>
      <c r="M11" s="117" t="s">
        <v>434</v>
      </c>
      <c r="N11" s="117" t="s">
        <v>433</v>
      </c>
      <c r="O11" s="117" t="s">
        <v>434</v>
      </c>
      <c r="P11" s="117" t="s">
        <v>290</v>
      </c>
      <c r="Q11" s="117" t="s">
        <v>290</v>
      </c>
      <c r="R11" s="116">
        <v>1977</v>
      </c>
      <c r="S11" s="118" t="s">
        <v>400</v>
      </c>
      <c r="T11" s="118" t="s">
        <v>290</v>
      </c>
    </row>
    <row r="12" spans="1:20" s="91" customFormat="1" ht="28.5" customHeight="1">
      <c r="A12" s="115">
        <v>5</v>
      </c>
      <c r="B12" s="116" t="s">
        <v>304</v>
      </c>
      <c r="C12" s="116" t="s">
        <v>305</v>
      </c>
      <c r="D12" s="116" t="s">
        <v>306</v>
      </c>
      <c r="E12" s="116" t="s">
        <v>307</v>
      </c>
      <c r="F12" s="116" t="s">
        <v>298</v>
      </c>
      <c r="G12" s="116">
        <v>2987</v>
      </c>
      <c r="H12" s="116">
        <v>20</v>
      </c>
      <c r="I12" s="116" t="s">
        <v>290</v>
      </c>
      <c r="J12" s="116">
        <v>2007</v>
      </c>
      <c r="K12" s="116">
        <v>210000</v>
      </c>
      <c r="L12" s="117" t="s">
        <v>435</v>
      </c>
      <c r="M12" s="117" t="s">
        <v>436</v>
      </c>
      <c r="N12" s="117" t="s">
        <v>435</v>
      </c>
      <c r="O12" s="117" t="s">
        <v>436</v>
      </c>
      <c r="P12" s="117" t="s">
        <v>435</v>
      </c>
      <c r="Q12" s="117" t="s">
        <v>436</v>
      </c>
      <c r="R12" s="116">
        <v>2007</v>
      </c>
      <c r="S12" s="118"/>
      <c r="T12" s="118" t="s">
        <v>290</v>
      </c>
    </row>
    <row r="13" spans="1:20" s="91" customFormat="1" ht="14.25" customHeight="1">
      <c r="A13" s="119">
        <v>6</v>
      </c>
      <c r="B13" s="116" t="s">
        <v>308</v>
      </c>
      <c r="C13" s="116" t="s">
        <v>309</v>
      </c>
      <c r="D13" s="116" t="s">
        <v>310</v>
      </c>
      <c r="E13" s="116">
        <v>318902</v>
      </c>
      <c r="F13" s="116" t="s">
        <v>289</v>
      </c>
      <c r="G13" s="116">
        <v>2120</v>
      </c>
      <c r="H13" s="116">
        <v>6</v>
      </c>
      <c r="I13" s="116">
        <v>850</v>
      </c>
      <c r="J13" s="116">
        <v>1979</v>
      </c>
      <c r="K13" s="116" t="s">
        <v>290</v>
      </c>
      <c r="L13" s="117" t="s">
        <v>458</v>
      </c>
      <c r="M13" s="117" t="s">
        <v>459</v>
      </c>
      <c r="N13" s="117" t="s">
        <v>458</v>
      </c>
      <c r="O13" s="117" t="s">
        <v>459</v>
      </c>
      <c r="P13" s="117" t="s">
        <v>290</v>
      </c>
      <c r="Q13" s="117" t="s">
        <v>290</v>
      </c>
      <c r="R13" s="116">
        <v>1979</v>
      </c>
      <c r="S13" s="118"/>
      <c r="T13" s="118" t="s">
        <v>290</v>
      </c>
    </row>
    <row r="14" spans="1:20" s="91" customFormat="1" ht="15.75" customHeight="1">
      <c r="A14" s="115">
        <v>7</v>
      </c>
      <c r="B14" s="116" t="s">
        <v>308</v>
      </c>
      <c r="C14" s="116" t="s">
        <v>311</v>
      </c>
      <c r="D14" s="116" t="s">
        <v>312</v>
      </c>
      <c r="E14" s="116">
        <v>363632</v>
      </c>
      <c r="F14" s="116" t="s">
        <v>289</v>
      </c>
      <c r="G14" s="116">
        <v>2120</v>
      </c>
      <c r="H14" s="116">
        <v>6</v>
      </c>
      <c r="I14" s="116">
        <v>850</v>
      </c>
      <c r="J14" s="116">
        <v>1982</v>
      </c>
      <c r="K14" s="116" t="s">
        <v>290</v>
      </c>
      <c r="L14" s="117" t="s">
        <v>458</v>
      </c>
      <c r="M14" s="117" t="s">
        <v>459</v>
      </c>
      <c r="N14" s="117" t="s">
        <v>458</v>
      </c>
      <c r="O14" s="117" t="s">
        <v>459</v>
      </c>
      <c r="P14" s="117" t="s">
        <v>290</v>
      </c>
      <c r="Q14" s="117" t="s">
        <v>290</v>
      </c>
      <c r="R14" s="116">
        <v>1982</v>
      </c>
      <c r="S14" s="118"/>
      <c r="T14" s="118" t="s">
        <v>290</v>
      </c>
    </row>
    <row r="15" spans="1:20" ht="24">
      <c r="A15" s="115">
        <v>8</v>
      </c>
      <c r="B15" s="116" t="s">
        <v>300</v>
      </c>
      <c r="C15" s="116" t="s">
        <v>290</v>
      </c>
      <c r="D15" s="116" t="s">
        <v>313</v>
      </c>
      <c r="E15" s="116">
        <v>11555</v>
      </c>
      <c r="F15" s="116" t="s">
        <v>289</v>
      </c>
      <c r="G15" s="116">
        <v>11100</v>
      </c>
      <c r="H15" s="116" t="s">
        <v>290</v>
      </c>
      <c r="I15" s="116">
        <v>13350</v>
      </c>
      <c r="J15" s="116" t="s">
        <v>314</v>
      </c>
      <c r="K15" s="116" t="s">
        <v>290</v>
      </c>
      <c r="L15" s="117" t="s">
        <v>458</v>
      </c>
      <c r="M15" s="117" t="s">
        <v>459</v>
      </c>
      <c r="N15" s="117" t="s">
        <v>458</v>
      </c>
      <c r="O15" s="117" t="s">
        <v>459</v>
      </c>
      <c r="P15" s="117" t="s">
        <v>290</v>
      </c>
      <c r="Q15" s="117" t="s">
        <v>290</v>
      </c>
      <c r="R15" s="116">
        <v>1995</v>
      </c>
      <c r="S15" s="118"/>
      <c r="T15" s="118" t="s">
        <v>290</v>
      </c>
    </row>
    <row r="16" spans="1:20" ht="12.75">
      <c r="A16" s="119">
        <v>9</v>
      </c>
      <c r="B16" s="116" t="s">
        <v>308</v>
      </c>
      <c r="C16" s="116" t="s">
        <v>309</v>
      </c>
      <c r="D16" s="116" t="s">
        <v>315</v>
      </c>
      <c r="E16" s="116">
        <v>518612</v>
      </c>
      <c r="F16" s="116" t="s">
        <v>289</v>
      </c>
      <c r="G16" s="116">
        <v>2120</v>
      </c>
      <c r="H16" s="116">
        <v>6</v>
      </c>
      <c r="I16" s="116">
        <v>850</v>
      </c>
      <c r="J16" s="116">
        <v>1989</v>
      </c>
      <c r="K16" s="116" t="s">
        <v>290</v>
      </c>
      <c r="L16" s="117" t="s">
        <v>458</v>
      </c>
      <c r="M16" s="117" t="s">
        <v>459</v>
      </c>
      <c r="N16" s="117" t="s">
        <v>458</v>
      </c>
      <c r="O16" s="117" t="s">
        <v>459</v>
      </c>
      <c r="P16" s="117" t="s">
        <v>290</v>
      </c>
      <c r="Q16" s="117" t="s">
        <v>290</v>
      </c>
      <c r="R16" s="116">
        <v>1989</v>
      </c>
      <c r="S16" s="118"/>
      <c r="T16" s="118" t="s">
        <v>290</v>
      </c>
    </row>
    <row r="17" spans="1:20" ht="12.75">
      <c r="A17" s="115">
        <v>10</v>
      </c>
      <c r="B17" s="116" t="s">
        <v>291</v>
      </c>
      <c r="C17" s="116">
        <v>244</v>
      </c>
      <c r="D17" s="116" t="s">
        <v>316</v>
      </c>
      <c r="E17" s="116">
        <v>239</v>
      </c>
      <c r="F17" s="116" t="s">
        <v>289</v>
      </c>
      <c r="G17" s="116">
        <v>6230</v>
      </c>
      <c r="H17" s="116">
        <v>2</v>
      </c>
      <c r="I17" s="116" t="s">
        <v>317</v>
      </c>
      <c r="J17" s="116">
        <v>1976</v>
      </c>
      <c r="K17" s="116" t="s">
        <v>290</v>
      </c>
      <c r="L17" s="117" t="s">
        <v>458</v>
      </c>
      <c r="M17" s="117" t="s">
        <v>459</v>
      </c>
      <c r="N17" s="117" t="s">
        <v>458</v>
      </c>
      <c r="O17" s="117" t="s">
        <v>459</v>
      </c>
      <c r="P17" s="117" t="s">
        <v>290</v>
      </c>
      <c r="Q17" s="117" t="s">
        <v>290</v>
      </c>
      <c r="R17" s="116">
        <v>1976</v>
      </c>
      <c r="S17" s="118"/>
      <c r="T17" s="118" t="s">
        <v>290</v>
      </c>
    </row>
    <row r="18" spans="1:20" ht="12.75">
      <c r="A18" s="115">
        <v>11</v>
      </c>
      <c r="B18" s="116" t="s">
        <v>300</v>
      </c>
      <c r="C18" s="116" t="s">
        <v>290</v>
      </c>
      <c r="D18" s="116" t="s">
        <v>318</v>
      </c>
      <c r="E18" s="116">
        <v>125</v>
      </c>
      <c r="F18" s="116" t="s">
        <v>289</v>
      </c>
      <c r="G18" s="116">
        <v>11100</v>
      </c>
      <c r="H18" s="116">
        <v>4</v>
      </c>
      <c r="I18" s="116">
        <v>7500</v>
      </c>
      <c r="J18" s="116">
        <v>1985</v>
      </c>
      <c r="K18" s="116" t="s">
        <v>290</v>
      </c>
      <c r="L18" s="117" t="s">
        <v>458</v>
      </c>
      <c r="M18" s="117" t="s">
        <v>459</v>
      </c>
      <c r="N18" s="117" t="s">
        <v>458</v>
      </c>
      <c r="O18" s="117" t="s">
        <v>459</v>
      </c>
      <c r="P18" s="117" t="s">
        <v>290</v>
      </c>
      <c r="Q18" s="117" t="s">
        <v>290</v>
      </c>
      <c r="R18" s="116">
        <v>1985</v>
      </c>
      <c r="S18" s="118"/>
      <c r="T18" s="118" t="s">
        <v>290</v>
      </c>
    </row>
    <row r="19" spans="1:20" ht="24">
      <c r="A19" s="119">
        <v>12</v>
      </c>
      <c r="B19" s="116" t="s">
        <v>285</v>
      </c>
      <c r="C19" s="116" t="s">
        <v>319</v>
      </c>
      <c r="D19" s="116" t="s">
        <v>320</v>
      </c>
      <c r="E19" s="116" t="s">
        <v>321</v>
      </c>
      <c r="F19" s="116" t="s">
        <v>289</v>
      </c>
      <c r="G19" s="116">
        <v>2402</v>
      </c>
      <c r="H19" s="116" t="s">
        <v>290</v>
      </c>
      <c r="I19" s="116">
        <v>1350</v>
      </c>
      <c r="J19" s="116">
        <v>2003</v>
      </c>
      <c r="K19" s="116" t="s">
        <v>290</v>
      </c>
      <c r="L19" s="117" t="s">
        <v>437</v>
      </c>
      <c r="M19" s="117" t="s">
        <v>438</v>
      </c>
      <c r="N19" s="117" t="s">
        <v>437</v>
      </c>
      <c r="O19" s="117" t="s">
        <v>438</v>
      </c>
      <c r="P19" s="117" t="s">
        <v>290</v>
      </c>
      <c r="Q19" s="117" t="s">
        <v>290</v>
      </c>
      <c r="R19" s="116">
        <v>2003</v>
      </c>
      <c r="S19" s="118" t="s">
        <v>401</v>
      </c>
      <c r="T19" s="118" t="s">
        <v>290</v>
      </c>
    </row>
    <row r="20" spans="1:20" ht="24">
      <c r="A20" s="119">
        <v>13</v>
      </c>
      <c r="B20" s="116" t="s">
        <v>285</v>
      </c>
      <c r="C20" s="116" t="s">
        <v>475</v>
      </c>
      <c r="D20" s="116" t="s">
        <v>476</v>
      </c>
      <c r="E20" s="116" t="s">
        <v>477</v>
      </c>
      <c r="F20" s="116" t="s">
        <v>289</v>
      </c>
      <c r="G20" s="116">
        <v>1998</v>
      </c>
      <c r="H20" s="116" t="s">
        <v>290</v>
      </c>
      <c r="I20" s="116">
        <v>2500</v>
      </c>
      <c r="J20" s="116">
        <v>1997</v>
      </c>
      <c r="K20" s="116" t="s">
        <v>290</v>
      </c>
      <c r="L20" s="117" t="s">
        <v>519</v>
      </c>
      <c r="M20" s="117" t="s">
        <v>520</v>
      </c>
      <c r="N20" s="117" t="s">
        <v>290</v>
      </c>
      <c r="O20" s="117" t="s">
        <v>290</v>
      </c>
      <c r="P20" s="117" t="s">
        <v>290</v>
      </c>
      <c r="Q20" s="117" t="s">
        <v>290</v>
      </c>
      <c r="R20" s="116" t="s">
        <v>478</v>
      </c>
      <c r="S20" s="118" t="s">
        <v>479</v>
      </c>
      <c r="T20" s="118" t="s">
        <v>290</v>
      </c>
    </row>
    <row r="21" spans="1:20" ht="24">
      <c r="A21" s="119">
        <v>14</v>
      </c>
      <c r="B21" s="116" t="s">
        <v>285</v>
      </c>
      <c r="C21" s="116" t="s">
        <v>480</v>
      </c>
      <c r="D21" s="116" t="s">
        <v>481</v>
      </c>
      <c r="E21" s="116" t="s">
        <v>482</v>
      </c>
      <c r="F21" s="116" t="s">
        <v>289</v>
      </c>
      <c r="G21" s="116">
        <v>1998</v>
      </c>
      <c r="H21" s="116">
        <v>9</v>
      </c>
      <c r="I21" s="116">
        <v>2500</v>
      </c>
      <c r="J21" s="116">
        <v>1999</v>
      </c>
      <c r="K21" s="116" t="s">
        <v>290</v>
      </c>
      <c r="L21" s="136" t="s">
        <v>521</v>
      </c>
      <c r="M21" s="137" t="s">
        <v>522</v>
      </c>
      <c r="N21" s="117" t="s">
        <v>290</v>
      </c>
      <c r="O21" s="117" t="s">
        <v>290</v>
      </c>
      <c r="P21" s="117" t="s">
        <v>290</v>
      </c>
      <c r="Q21" s="117" t="s">
        <v>290</v>
      </c>
      <c r="R21" s="116" t="s">
        <v>483</v>
      </c>
      <c r="S21" s="136" t="s">
        <v>518</v>
      </c>
      <c r="T21" s="118"/>
    </row>
    <row r="22" spans="1:20" ht="24">
      <c r="A22" s="119">
        <v>15</v>
      </c>
      <c r="B22" s="116" t="s">
        <v>285</v>
      </c>
      <c r="C22" s="116" t="s">
        <v>480</v>
      </c>
      <c r="D22" s="116" t="s">
        <v>484</v>
      </c>
      <c r="E22" s="116" t="s">
        <v>485</v>
      </c>
      <c r="F22" s="116" t="s">
        <v>289</v>
      </c>
      <c r="G22" s="116">
        <v>1998</v>
      </c>
      <c r="H22" s="116" t="s">
        <v>290</v>
      </c>
      <c r="I22" s="116">
        <v>2500</v>
      </c>
      <c r="J22" s="116">
        <v>2000</v>
      </c>
      <c r="K22" s="116" t="s">
        <v>290</v>
      </c>
      <c r="L22" s="117" t="s">
        <v>523</v>
      </c>
      <c r="M22" s="117" t="s">
        <v>524</v>
      </c>
      <c r="N22" s="117" t="s">
        <v>290</v>
      </c>
      <c r="O22" s="117" t="s">
        <v>290</v>
      </c>
      <c r="P22" s="117" t="s">
        <v>290</v>
      </c>
      <c r="Q22" s="117" t="s">
        <v>290</v>
      </c>
      <c r="R22" s="116" t="s">
        <v>486</v>
      </c>
      <c r="S22" s="118"/>
      <c r="T22" s="118" t="s">
        <v>290</v>
      </c>
    </row>
    <row r="23" spans="1:20" ht="24">
      <c r="A23" s="119">
        <v>16</v>
      </c>
      <c r="B23" s="116" t="s">
        <v>487</v>
      </c>
      <c r="C23" s="116" t="s">
        <v>488</v>
      </c>
      <c r="D23" s="116" t="s">
        <v>489</v>
      </c>
      <c r="E23" s="116" t="s">
        <v>490</v>
      </c>
      <c r="F23" s="116" t="s">
        <v>289</v>
      </c>
      <c r="G23" s="116">
        <v>1968</v>
      </c>
      <c r="H23" s="116">
        <v>9</v>
      </c>
      <c r="I23" s="116">
        <v>2565</v>
      </c>
      <c r="J23" s="116">
        <v>1993</v>
      </c>
      <c r="K23" s="116" t="s">
        <v>290</v>
      </c>
      <c r="L23" s="117" t="s">
        <v>458</v>
      </c>
      <c r="M23" s="117" t="s">
        <v>459</v>
      </c>
      <c r="N23" s="117" t="s">
        <v>290</v>
      </c>
      <c r="O23" s="117" t="s">
        <v>290</v>
      </c>
      <c r="P23" s="117" t="s">
        <v>290</v>
      </c>
      <c r="Q23" s="117" t="s">
        <v>290</v>
      </c>
      <c r="R23" s="116" t="s">
        <v>491</v>
      </c>
      <c r="S23" s="118" t="s">
        <v>492</v>
      </c>
      <c r="T23" s="118" t="s">
        <v>290</v>
      </c>
    </row>
    <row r="24" spans="1:20" ht="24">
      <c r="A24" s="115">
        <v>17</v>
      </c>
      <c r="B24" s="116" t="s">
        <v>322</v>
      </c>
      <c r="C24" s="116" t="s">
        <v>323</v>
      </c>
      <c r="D24" s="116" t="s">
        <v>324</v>
      </c>
      <c r="E24" s="116" t="s">
        <v>325</v>
      </c>
      <c r="F24" s="116" t="s">
        <v>289</v>
      </c>
      <c r="G24" s="116">
        <v>6871</v>
      </c>
      <c r="H24" s="116">
        <v>6</v>
      </c>
      <c r="I24" s="116">
        <v>18000</v>
      </c>
      <c r="J24" s="116">
        <v>2009</v>
      </c>
      <c r="K24" s="121">
        <v>630000</v>
      </c>
      <c r="L24" s="117" t="s">
        <v>473</v>
      </c>
      <c r="M24" s="117" t="s">
        <v>474</v>
      </c>
      <c r="N24" s="117" t="s">
        <v>473</v>
      </c>
      <c r="O24" s="117" t="s">
        <v>474</v>
      </c>
      <c r="P24" s="117" t="s">
        <v>473</v>
      </c>
      <c r="Q24" s="117" t="s">
        <v>474</v>
      </c>
      <c r="R24" s="116">
        <v>2009</v>
      </c>
      <c r="S24" s="118" t="s">
        <v>402</v>
      </c>
      <c r="T24" s="118" t="s">
        <v>290</v>
      </c>
    </row>
    <row r="25" spans="1:20" ht="24">
      <c r="A25" s="115">
        <v>18</v>
      </c>
      <c r="B25" s="116" t="s">
        <v>291</v>
      </c>
      <c r="C25" s="116">
        <v>200</v>
      </c>
      <c r="D25" s="116" t="s">
        <v>326</v>
      </c>
      <c r="E25" s="116" t="s">
        <v>327</v>
      </c>
      <c r="F25" s="116" t="s">
        <v>289</v>
      </c>
      <c r="G25" s="116">
        <v>6830</v>
      </c>
      <c r="H25" s="116">
        <v>2</v>
      </c>
      <c r="I25" s="116" t="s">
        <v>290</v>
      </c>
      <c r="J25" s="116">
        <v>1987</v>
      </c>
      <c r="K25" s="116" t="s">
        <v>290</v>
      </c>
      <c r="L25" s="117" t="s">
        <v>458</v>
      </c>
      <c r="M25" s="117" t="s">
        <v>459</v>
      </c>
      <c r="N25" s="117" t="s">
        <v>458</v>
      </c>
      <c r="O25" s="117" t="s">
        <v>459</v>
      </c>
      <c r="P25" s="117" t="s">
        <v>290</v>
      </c>
      <c r="Q25" s="117" t="s">
        <v>290</v>
      </c>
      <c r="R25" s="116">
        <v>1987</v>
      </c>
      <c r="S25" s="118" t="s">
        <v>403</v>
      </c>
      <c r="T25" s="118" t="s">
        <v>290</v>
      </c>
    </row>
    <row r="26" spans="1:20" ht="12.75">
      <c r="A26" s="182" t="s">
        <v>146</v>
      </c>
      <c r="B26" s="183"/>
      <c r="C26" s="183"/>
      <c r="D26" s="183"/>
      <c r="E26" s="122"/>
      <c r="F26" s="122"/>
      <c r="G26" s="122"/>
      <c r="H26" s="122"/>
      <c r="I26" s="122"/>
      <c r="J26" s="122"/>
      <c r="K26" s="127"/>
      <c r="L26" s="112"/>
      <c r="M26" s="112"/>
      <c r="N26" s="112"/>
      <c r="O26" s="112"/>
      <c r="P26" s="112"/>
      <c r="Q26" s="112"/>
      <c r="R26" s="114"/>
      <c r="S26" s="114"/>
      <c r="T26" s="114"/>
    </row>
    <row r="27" spans="1:20" ht="36">
      <c r="A27" s="119">
        <v>1</v>
      </c>
      <c r="B27" s="116" t="s">
        <v>328</v>
      </c>
      <c r="C27" s="116" t="s">
        <v>329</v>
      </c>
      <c r="D27" s="116" t="s">
        <v>330</v>
      </c>
      <c r="E27" s="116" t="s">
        <v>331</v>
      </c>
      <c r="F27" s="116" t="s">
        <v>499</v>
      </c>
      <c r="G27" s="116" t="s">
        <v>493</v>
      </c>
      <c r="H27" s="116">
        <v>3</v>
      </c>
      <c r="I27" s="116" t="s">
        <v>332</v>
      </c>
      <c r="J27" s="116">
        <v>2004</v>
      </c>
      <c r="K27" s="128">
        <v>18200</v>
      </c>
      <c r="L27" s="117" t="s">
        <v>439</v>
      </c>
      <c r="M27" s="117" t="s">
        <v>440</v>
      </c>
      <c r="N27" s="117" t="s">
        <v>439</v>
      </c>
      <c r="O27" s="117" t="s">
        <v>440</v>
      </c>
      <c r="P27" s="117" t="s">
        <v>439</v>
      </c>
      <c r="Q27" s="117" t="s">
        <v>440</v>
      </c>
      <c r="R27" s="123" t="s">
        <v>404</v>
      </c>
      <c r="S27" s="118" t="s">
        <v>416</v>
      </c>
      <c r="T27" s="118" t="s">
        <v>423</v>
      </c>
    </row>
    <row r="28" spans="1:20" ht="24">
      <c r="A28" s="119">
        <v>2</v>
      </c>
      <c r="B28" s="116" t="s">
        <v>333</v>
      </c>
      <c r="C28" s="116" t="s">
        <v>334</v>
      </c>
      <c r="D28" s="116" t="s">
        <v>335</v>
      </c>
      <c r="E28" s="116" t="s">
        <v>336</v>
      </c>
      <c r="F28" s="116" t="s">
        <v>500</v>
      </c>
      <c r="G28" s="116"/>
      <c r="H28" s="116"/>
      <c r="I28" s="116" t="s">
        <v>338</v>
      </c>
      <c r="J28" s="116">
        <v>2007</v>
      </c>
      <c r="K28" s="129" t="s">
        <v>290</v>
      </c>
      <c r="L28" s="117" t="s">
        <v>441</v>
      </c>
      <c r="M28" s="117" t="s">
        <v>442</v>
      </c>
      <c r="N28" s="117" t="s">
        <v>290</v>
      </c>
      <c r="O28" s="117" t="s">
        <v>290</v>
      </c>
      <c r="P28" s="117" t="s">
        <v>290</v>
      </c>
      <c r="Q28" s="117" t="s">
        <v>290</v>
      </c>
      <c r="R28" s="123" t="s">
        <v>405</v>
      </c>
      <c r="S28" s="118" t="s">
        <v>417</v>
      </c>
      <c r="T28" s="120"/>
    </row>
    <row r="29" spans="1:20" ht="24">
      <c r="A29" s="119">
        <v>3</v>
      </c>
      <c r="B29" s="116" t="s">
        <v>339</v>
      </c>
      <c r="C29" s="116" t="s">
        <v>340</v>
      </c>
      <c r="D29" s="116" t="s">
        <v>341</v>
      </c>
      <c r="E29" s="116" t="s">
        <v>342</v>
      </c>
      <c r="F29" s="116" t="s">
        <v>501</v>
      </c>
      <c r="G29" s="116" t="s">
        <v>494</v>
      </c>
      <c r="H29" s="116">
        <v>5</v>
      </c>
      <c r="I29" s="116" t="s">
        <v>343</v>
      </c>
      <c r="J29" s="116">
        <v>1997</v>
      </c>
      <c r="K29" s="129" t="s">
        <v>290</v>
      </c>
      <c r="L29" s="117" t="s">
        <v>443</v>
      </c>
      <c r="M29" s="117" t="s">
        <v>444</v>
      </c>
      <c r="N29" s="117" t="s">
        <v>443</v>
      </c>
      <c r="O29" s="117" t="s">
        <v>444</v>
      </c>
      <c r="P29" s="117" t="s">
        <v>290</v>
      </c>
      <c r="Q29" s="117" t="s">
        <v>290</v>
      </c>
      <c r="R29" s="123" t="s">
        <v>406</v>
      </c>
      <c r="S29" s="118" t="s">
        <v>418</v>
      </c>
      <c r="T29" s="120"/>
    </row>
    <row r="30" spans="1:20" ht="36">
      <c r="A30" s="119">
        <v>4</v>
      </c>
      <c r="B30" s="116" t="s">
        <v>344</v>
      </c>
      <c r="C30" s="116">
        <v>200</v>
      </c>
      <c r="D30" s="116" t="s">
        <v>345</v>
      </c>
      <c r="E30" s="116" t="s">
        <v>346</v>
      </c>
      <c r="F30" s="116" t="s">
        <v>501</v>
      </c>
      <c r="G30" s="116" t="s">
        <v>347</v>
      </c>
      <c r="H30" s="116">
        <v>2</v>
      </c>
      <c r="I30" s="116" t="s">
        <v>348</v>
      </c>
      <c r="J30" s="116">
        <v>1992</v>
      </c>
      <c r="K30" s="129" t="s">
        <v>290</v>
      </c>
      <c r="L30" s="117" t="s">
        <v>445</v>
      </c>
      <c r="M30" s="117" t="s">
        <v>446</v>
      </c>
      <c r="N30" s="117" t="s">
        <v>445</v>
      </c>
      <c r="O30" s="117" t="s">
        <v>446</v>
      </c>
      <c r="P30" s="117" t="s">
        <v>290</v>
      </c>
      <c r="Q30" s="117" t="s">
        <v>290</v>
      </c>
      <c r="R30" s="123" t="s">
        <v>407</v>
      </c>
      <c r="S30" s="118" t="s">
        <v>419</v>
      </c>
      <c r="T30" s="120"/>
    </row>
    <row r="31" spans="1:20" ht="36">
      <c r="A31" s="119">
        <v>5</v>
      </c>
      <c r="B31" s="116" t="s">
        <v>349</v>
      </c>
      <c r="C31" s="116" t="s">
        <v>350</v>
      </c>
      <c r="D31" s="116" t="s">
        <v>351</v>
      </c>
      <c r="E31" s="116">
        <v>136817</v>
      </c>
      <c r="F31" s="116" t="s">
        <v>498</v>
      </c>
      <c r="G31" s="116" t="s">
        <v>352</v>
      </c>
      <c r="H31" s="116">
        <v>1</v>
      </c>
      <c r="I31" s="116"/>
      <c r="J31" s="116">
        <v>2006</v>
      </c>
      <c r="K31" s="128">
        <v>58900</v>
      </c>
      <c r="L31" s="117" t="s">
        <v>447</v>
      </c>
      <c r="M31" s="117" t="s">
        <v>448</v>
      </c>
      <c r="N31" s="117" t="s">
        <v>418</v>
      </c>
      <c r="O31" s="117" t="s">
        <v>506</v>
      </c>
      <c r="P31" s="117" t="s">
        <v>447</v>
      </c>
      <c r="Q31" s="117" t="s">
        <v>448</v>
      </c>
      <c r="R31" s="123" t="s">
        <v>408</v>
      </c>
      <c r="S31" s="118" t="s">
        <v>420</v>
      </c>
      <c r="T31" s="120"/>
    </row>
    <row r="32" spans="1:20" ht="36">
      <c r="A32" s="119">
        <v>6</v>
      </c>
      <c r="B32" s="116" t="s">
        <v>353</v>
      </c>
      <c r="C32" s="116" t="s">
        <v>354</v>
      </c>
      <c r="D32" s="116" t="s">
        <v>355</v>
      </c>
      <c r="E32" s="116" t="s">
        <v>356</v>
      </c>
      <c r="F32" s="116" t="s">
        <v>498</v>
      </c>
      <c r="G32" s="116" t="s">
        <v>357</v>
      </c>
      <c r="H32" s="116">
        <v>1</v>
      </c>
      <c r="I32" s="116"/>
      <c r="J32" s="116">
        <v>2008</v>
      </c>
      <c r="K32" s="128">
        <v>86600</v>
      </c>
      <c r="L32" s="117" t="s">
        <v>397</v>
      </c>
      <c r="M32" s="117" t="s">
        <v>449</v>
      </c>
      <c r="N32" s="117" t="s">
        <v>396</v>
      </c>
      <c r="O32" s="117" t="s">
        <v>397</v>
      </c>
      <c r="P32" s="117" t="s">
        <v>394</v>
      </c>
      <c r="Q32" s="117" t="s">
        <v>395</v>
      </c>
      <c r="R32" s="123" t="s">
        <v>409</v>
      </c>
      <c r="S32" s="118" t="s">
        <v>395</v>
      </c>
      <c r="T32" s="120"/>
    </row>
    <row r="33" spans="1:20" ht="24">
      <c r="A33" s="119">
        <v>7</v>
      </c>
      <c r="B33" s="116" t="s">
        <v>358</v>
      </c>
      <c r="C33" s="116" t="s">
        <v>359</v>
      </c>
      <c r="D33" s="116" t="s">
        <v>360</v>
      </c>
      <c r="E33" s="116">
        <v>2758</v>
      </c>
      <c r="F33" s="116" t="s">
        <v>502</v>
      </c>
      <c r="G33" s="116"/>
      <c r="H33" s="116"/>
      <c r="I33" s="116" t="s">
        <v>361</v>
      </c>
      <c r="J33" s="116">
        <v>1990</v>
      </c>
      <c r="K33" s="129" t="s">
        <v>290</v>
      </c>
      <c r="L33" s="117" t="s">
        <v>460</v>
      </c>
      <c r="M33" s="117" t="s">
        <v>461</v>
      </c>
      <c r="N33" s="117" t="s">
        <v>290</v>
      </c>
      <c r="O33" s="117" t="s">
        <v>290</v>
      </c>
      <c r="P33" s="117" t="s">
        <v>290</v>
      </c>
      <c r="Q33" s="117" t="s">
        <v>290</v>
      </c>
      <c r="R33" s="123" t="s">
        <v>410</v>
      </c>
      <c r="S33" s="118"/>
      <c r="T33" s="120"/>
    </row>
    <row r="34" spans="1:20" ht="24">
      <c r="A34" s="119">
        <v>8</v>
      </c>
      <c r="B34" s="116" t="s">
        <v>337</v>
      </c>
      <c r="C34" s="116" t="s">
        <v>362</v>
      </c>
      <c r="D34" s="116" t="s">
        <v>363</v>
      </c>
      <c r="E34" s="116" t="s">
        <v>364</v>
      </c>
      <c r="F34" s="116" t="s">
        <v>502</v>
      </c>
      <c r="G34" s="116"/>
      <c r="H34" s="116"/>
      <c r="I34" s="116" t="s">
        <v>365</v>
      </c>
      <c r="J34" s="116">
        <v>2008</v>
      </c>
      <c r="K34" s="128">
        <v>5111</v>
      </c>
      <c r="L34" s="117" t="s">
        <v>397</v>
      </c>
      <c r="M34" s="117" t="s">
        <v>449</v>
      </c>
      <c r="N34" s="125" t="s">
        <v>290</v>
      </c>
      <c r="O34" s="125" t="s">
        <v>290</v>
      </c>
      <c r="P34" s="117" t="s">
        <v>454</v>
      </c>
      <c r="Q34" s="117" t="s">
        <v>455</v>
      </c>
      <c r="R34" s="123" t="s">
        <v>409</v>
      </c>
      <c r="S34" s="118"/>
      <c r="T34" s="120"/>
    </row>
    <row r="35" spans="1:20" ht="24">
      <c r="A35" s="119">
        <v>9</v>
      </c>
      <c r="B35" s="116" t="s">
        <v>337</v>
      </c>
      <c r="C35" s="116" t="s">
        <v>366</v>
      </c>
      <c r="D35" s="116" t="s">
        <v>367</v>
      </c>
      <c r="E35" s="116">
        <v>80148</v>
      </c>
      <c r="F35" s="116" t="s">
        <v>502</v>
      </c>
      <c r="G35" s="116"/>
      <c r="H35" s="116"/>
      <c r="I35" s="116" t="s">
        <v>368</v>
      </c>
      <c r="J35" s="116">
        <v>2008</v>
      </c>
      <c r="K35" s="128">
        <v>20236</v>
      </c>
      <c r="L35" s="117" t="s">
        <v>397</v>
      </c>
      <c r="M35" s="117" t="s">
        <v>449</v>
      </c>
      <c r="N35" s="125" t="s">
        <v>290</v>
      </c>
      <c r="O35" s="125" t="s">
        <v>290</v>
      </c>
      <c r="P35" s="117" t="s">
        <v>454</v>
      </c>
      <c r="Q35" s="117" t="s">
        <v>455</v>
      </c>
      <c r="R35" s="123" t="s">
        <v>409</v>
      </c>
      <c r="S35" s="118"/>
      <c r="T35" s="120"/>
    </row>
    <row r="36" spans="1:20" ht="60">
      <c r="A36" s="119">
        <v>10</v>
      </c>
      <c r="B36" s="116" t="s">
        <v>369</v>
      </c>
      <c r="C36" s="116" t="s">
        <v>370</v>
      </c>
      <c r="D36" s="116"/>
      <c r="E36" s="116"/>
      <c r="F36" s="116" t="s">
        <v>503</v>
      </c>
      <c r="G36" s="116"/>
      <c r="H36" s="116"/>
      <c r="I36" s="116"/>
      <c r="J36" s="116">
        <v>2000</v>
      </c>
      <c r="K36" s="129" t="s">
        <v>290</v>
      </c>
      <c r="L36" s="117" t="s">
        <v>460</v>
      </c>
      <c r="M36" s="117" t="s">
        <v>461</v>
      </c>
      <c r="N36" s="124" t="s">
        <v>460</v>
      </c>
      <c r="O36" s="124" t="s">
        <v>461</v>
      </c>
      <c r="P36" s="124" t="s">
        <v>290</v>
      </c>
      <c r="Q36" s="124" t="s">
        <v>290</v>
      </c>
      <c r="R36" s="123"/>
      <c r="S36" s="118"/>
      <c r="T36" s="120"/>
    </row>
    <row r="37" spans="1:20" ht="36">
      <c r="A37" s="119">
        <v>11</v>
      </c>
      <c r="B37" s="116" t="s">
        <v>371</v>
      </c>
      <c r="C37" s="116" t="s">
        <v>372</v>
      </c>
      <c r="D37" s="116"/>
      <c r="E37" s="116"/>
      <c r="F37" s="116" t="s">
        <v>504</v>
      </c>
      <c r="G37" s="116"/>
      <c r="H37" s="116"/>
      <c r="I37" s="116"/>
      <c r="J37" s="116">
        <v>2000</v>
      </c>
      <c r="K37" s="129" t="s">
        <v>290</v>
      </c>
      <c r="L37" s="117" t="s">
        <v>456</v>
      </c>
      <c r="M37" s="117" t="s">
        <v>457</v>
      </c>
      <c r="N37" s="124" t="s">
        <v>456</v>
      </c>
      <c r="O37" s="124" t="s">
        <v>457</v>
      </c>
      <c r="P37" s="125" t="s">
        <v>290</v>
      </c>
      <c r="Q37" s="125" t="s">
        <v>290</v>
      </c>
      <c r="R37" s="123"/>
      <c r="S37" s="118"/>
      <c r="T37" s="120"/>
    </row>
    <row r="38" spans="1:20" ht="36" customHeight="1">
      <c r="A38" s="119">
        <v>12</v>
      </c>
      <c r="B38" s="116" t="s">
        <v>349</v>
      </c>
      <c r="C38" s="116" t="s">
        <v>373</v>
      </c>
      <c r="D38" s="116" t="s">
        <v>374</v>
      </c>
      <c r="E38" s="116">
        <v>275082</v>
      </c>
      <c r="F38" s="116" t="s">
        <v>498</v>
      </c>
      <c r="G38" s="116" t="s">
        <v>378</v>
      </c>
      <c r="H38" s="116"/>
      <c r="I38" s="116" t="s">
        <v>375</v>
      </c>
      <c r="J38" s="116">
        <v>1976</v>
      </c>
      <c r="K38" s="129" t="s">
        <v>290</v>
      </c>
      <c r="L38" s="117" t="s">
        <v>458</v>
      </c>
      <c r="M38" s="117" t="s">
        <v>459</v>
      </c>
      <c r="N38" s="124" t="s">
        <v>458</v>
      </c>
      <c r="O38" s="124" t="s">
        <v>459</v>
      </c>
      <c r="P38" s="125" t="s">
        <v>290</v>
      </c>
      <c r="Q38" s="125" t="s">
        <v>290</v>
      </c>
      <c r="R38" s="123" t="s">
        <v>411</v>
      </c>
      <c r="S38" s="118" t="s">
        <v>421</v>
      </c>
      <c r="T38" s="120"/>
    </row>
    <row r="39" spans="1:20" ht="36">
      <c r="A39" s="119">
        <v>13</v>
      </c>
      <c r="B39" s="116" t="s">
        <v>349</v>
      </c>
      <c r="C39" s="116" t="s">
        <v>376</v>
      </c>
      <c r="D39" s="116" t="s">
        <v>377</v>
      </c>
      <c r="E39" s="116">
        <v>637795</v>
      </c>
      <c r="F39" s="116" t="s">
        <v>498</v>
      </c>
      <c r="G39" s="116" t="s">
        <v>378</v>
      </c>
      <c r="H39" s="116"/>
      <c r="I39" s="116" t="s">
        <v>379</v>
      </c>
      <c r="J39" s="116">
        <v>1989</v>
      </c>
      <c r="K39" s="129" t="s">
        <v>290</v>
      </c>
      <c r="L39" s="117" t="s">
        <v>458</v>
      </c>
      <c r="M39" s="117" t="s">
        <v>459</v>
      </c>
      <c r="N39" s="124" t="s">
        <v>458</v>
      </c>
      <c r="O39" s="124" t="s">
        <v>459</v>
      </c>
      <c r="P39" s="125" t="s">
        <v>290</v>
      </c>
      <c r="Q39" s="125" t="s">
        <v>290</v>
      </c>
      <c r="R39" s="123" t="s">
        <v>412</v>
      </c>
      <c r="S39" s="118" t="s">
        <v>418</v>
      </c>
      <c r="T39" s="120"/>
    </row>
    <row r="40" spans="1:20" ht="24">
      <c r="A40" s="119">
        <v>14</v>
      </c>
      <c r="B40" s="116" t="s">
        <v>380</v>
      </c>
      <c r="C40" s="116" t="s">
        <v>381</v>
      </c>
      <c r="D40" s="116"/>
      <c r="E40" s="116"/>
      <c r="F40" s="116" t="s">
        <v>500</v>
      </c>
      <c r="G40" s="116"/>
      <c r="H40" s="116"/>
      <c r="I40" s="116"/>
      <c r="J40" s="116">
        <v>1999</v>
      </c>
      <c r="K40" s="129" t="s">
        <v>290</v>
      </c>
      <c r="L40" s="117" t="s">
        <v>456</v>
      </c>
      <c r="M40" s="117" t="s">
        <v>457</v>
      </c>
      <c r="N40" s="124" t="s">
        <v>290</v>
      </c>
      <c r="O40" s="124" t="s">
        <v>290</v>
      </c>
      <c r="P40" s="124" t="s">
        <v>290</v>
      </c>
      <c r="Q40" s="124" t="s">
        <v>290</v>
      </c>
      <c r="R40" s="123"/>
      <c r="S40" s="118"/>
      <c r="T40" s="120"/>
    </row>
    <row r="41" spans="1:20" ht="36" customHeight="1">
      <c r="A41" s="119">
        <v>15</v>
      </c>
      <c r="B41" s="116" t="s">
        <v>349</v>
      </c>
      <c r="C41" s="116" t="s">
        <v>382</v>
      </c>
      <c r="D41" s="116" t="s">
        <v>383</v>
      </c>
      <c r="E41" s="116">
        <v>539596</v>
      </c>
      <c r="F41" s="116" t="s">
        <v>498</v>
      </c>
      <c r="G41" s="116" t="s">
        <v>495</v>
      </c>
      <c r="H41" s="116"/>
      <c r="I41" s="116" t="s">
        <v>384</v>
      </c>
      <c r="J41" s="116">
        <v>1985</v>
      </c>
      <c r="K41" s="129" t="s">
        <v>290</v>
      </c>
      <c r="L41" s="117" t="s">
        <v>458</v>
      </c>
      <c r="M41" s="117" t="s">
        <v>459</v>
      </c>
      <c r="N41" s="124" t="s">
        <v>458</v>
      </c>
      <c r="O41" s="124" t="s">
        <v>459</v>
      </c>
      <c r="P41" s="125" t="s">
        <v>290</v>
      </c>
      <c r="Q41" s="125" t="s">
        <v>290</v>
      </c>
      <c r="R41" s="123" t="s">
        <v>413</v>
      </c>
      <c r="S41" s="118" t="s">
        <v>418</v>
      </c>
      <c r="T41" s="120"/>
    </row>
    <row r="42" spans="1:20" ht="24">
      <c r="A42" s="119">
        <v>16</v>
      </c>
      <c r="B42" s="116" t="s">
        <v>337</v>
      </c>
      <c r="C42" s="116" t="s">
        <v>385</v>
      </c>
      <c r="D42" s="116" t="s">
        <v>386</v>
      </c>
      <c r="E42" s="116"/>
      <c r="F42" s="116" t="s">
        <v>500</v>
      </c>
      <c r="G42" s="116"/>
      <c r="H42" s="116"/>
      <c r="I42" s="116" t="s">
        <v>387</v>
      </c>
      <c r="J42" s="116">
        <v>1997</v>
      </c>
      <c r="K42" s="129" t="s">
        <v>290</v>
      </c>
      <c r="L42" s="117" t="s">
        <v>458</v>
      </c>
      <c r="M42" s="117" t="s">
        <v>459</v>
      </c>
      <c r="N42" s="124" t="s">
        <v>290</v>
      </c>
      <c r="O42" s="124" t="s">
        <v>290</v>
      </c>
      <c r="P42" s="124" t="s">
        <v>290</v>
      </c>
      <c r="Q42" s="124" t="s">
        <v>290</v>
      </c>
      <c r="R42" s="123"/>
      <c r="S42" s="118"/>
      <c r="T42" s="120"/>
    </row>
    <row r="43" spans="1:20" ht="24">
      <c r="A43" s="119">
        <v>17</v>
      </c>
      <c r="B43" s="116" t="s">
        <v>344</v>
      </c>
      <c r="C43" s="116">
        <v>1142</v>
      </c>
      <c r="D43" s="116" t="s">
        <v>388</v>
      </c>
      <c r="E43" s="116" t="s">
        <v>389</v>
      </c>
      <c r="F43" s="116" t="s">
        <v>505</v>
      </c>
      <c r="G43" s="116" t="s">
        <v>496</v>
      </c>
      <c r="H43" s="116">
        <v>3</v>
      </c>
      <c r="I43" s="116" t="s">
        <v>390</v>
      </c>
      <c r="J43" s="116">
        <v>1995</v>
      </c>
      <c r="K43" s="128">
        <v>17500</v>
      </c>
      <c r="L43" s="117" t="s">
        <v>450</v>
      </c>
      <c r="M43" s="117" t="s">
        <v>451</v>
      </c>
      <c r="N43" s="117" t="s">
        <v>450</v>
      </c>
      <c r="O43" s="117" t="s">
        <v>451</v>
      </c>
      <c r="P43" s="117" t="s">
        <v>450</v>
      </c>
      <c r="Q43" s="117" t="s">
        <v>451</v>
      </c>
      <c r="R43" s="123" t="s">
        <v>414</v>
      </c>
      <c r="S43" s="118" t="s">
        <v>419</v>
      </c>
      <c r="T43" s="120"/>
    </row>
    <row r="44" spans="1:20" ht="24">
      <c r="A44" s="119">
        <v>18</v>
      </c>
      <c r="B44" s="116" t="s">
        <v>391</v>
      </c>
      <c r="C44" s="116"/>
      <c r="D44" s="116" t="s">
        <v>392</v>
      </c>
      <c r="E44" s="116" t="s">
        <v>393</v>
      </c>
      <c r="F44" s="116" t="s">
        <v>298</v>
      </c>
      <c r="G44" s="116" t="s">
        <v>497</v>
      </c>
      <c r="H44" s="116">
        <v>15</v>
      </c>
      <c r="I44" s="116"/>
      <c r="J44" s="116">
        <v>1999</v>
      </c>
      <c r="K44" s="128">
        <v>11900</v>
      </c>
      <c r="L44" s="117" t="s">
        <v>452</v>
      </c>
      <c r="M44" s="117" t="s">
        <v>453</v>
      </c>
      <c r="N44" s="117" t="s">
        <v>452</v>
      </c>
      <c r="O44" s="117" t="s">
        <v>453</v>
      </c>
      <c r="P44" s="117" t="s">
        <v>452</v>
      </c>
      <c r="Q44" s="117" t="s">
        <v>453</v>
      </c>
      <c r="R44" s="123" t="s">
        <v>415</v>
      </c>
      <c r="S44" s="118" t="s">
        <v>422</v>
      </c>
      <c r="T44" s="120"/>
    </row>
  </sheetData>
  <sheetProtection/>
  <mergeCells count="17">
    <mergeCell ref="A26:D26"/>
    <mergeCell ref="A7:J7"/>
    <mergeCell ref="A4:A6"/>
    <mergeCell ref="B4:B6"/>
    <mergeCell ref="C4:C6"/>
    <mergeCell ref="G4:G6"/>
    <mergeCell ref="E4:E6"/>
    <mergeCell ref="F4:F6"/>
    <mergeCell ref="J4:J6"/>
    <mergeCell ref="L4:M5"/>
    <mergeCell ref="I4:I6"/>
    <mergeCell ref="H4:H6"/>
    <mergeCell ref="T4:T6"/>
    <mergeCell ref="N4:O5"/>
    <mergeCell ref="S4:S6"/>
    <mergeCell ref="P4:Q5"/>
    <mergeCell ref="R4:R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36.375" style="1" customWidth="1"/>
    <col min="2" max="2" width="11.25390625" style="1" customWidth="1"/>
    <col min="3" max="4" width="21.75390625" style="1" customWidth="1"/>
    <col min="5" max="16384" width="9.125" style="1" customWidth="1"/>
  </cols>
  <sheetData>
    <row r="2" spans="1:3" ht="15.75" customHeight="1">
      <c r="A2" s="189" t="s">
        <v>513</v>
      </c>
      <c r="B2" s="189"/>
      <c r="C2" s="189"/>
    </row>
    <row r="3" ht="12.75">
      <c r="A3" s="2"/>
    </row>
    <row r="4" spans="1:4" s="27" customFormat="1" ht="25.5">
      <c r="A4" s="52" t="s">
        <v>508</v>
      </c>
      <c r="B4" s="52" t="s">
        <v>27</v>
      </c>
      <c r="C4" s="52" t="s">
        <v>52</v>
      </c>
      <c r="D4" s="52" t="s">
        <v>51</v>
      </c>
    </row>
    <row r="5" spans="1:4" s="30" customFormat="1" ht="12.75">
      <c r="A5" s="19" t="s">
        <v>511</v>
      </c>
      <c r="B5" s="28">
        <v>2009</v>
      </c>
      <c r="C5" s="28">
        <v>1</v>
      </c>
      <c r="D5" s="131">
        <v>3212</v>
      </c>
    </row>
    <row r="6" spans="1:4" s="30" customFormat="1" ht="12.75">
      <c r="A6" s="19"/>
      <c r="B6" s="28">
        <v>2010</v>
      </c>
      <c r="C6" s="28">
        <v>1</v>
      </c>
      <c r="D6" s="131">
        <v>7080</v>
      </c>
    </row>
    <row r="7" spans="1:4" s="30" customFormat="1" ht="12.75">
      <c r="A7" s="186" t="s">
        <v>5</v>
      </c>
      <c r="B7" s="187"/>
      <c r="C7" s="188"/>
      <c r="D7" s="132">
        <v>10292</v>
      </c>
    </row>
    <row r="8" spans="1:4" s="30" customFormat="1" ht="12.75">
      <c r="A8" s="19" t="s">
        <v>509</v>
      </c>
      <c r="B8" s="28">
        <v>2010</v>
      </c>
      <c r="C8" s="28">
        <v>2</v>
      </c>
      <c r="D8" s="131">
        <v>8050.85</v>
      </c>
    </row>
    <row r="9" spans="1:4" s="30" customFormat="1" ht="12.75">
      <c r="A9" s="186" t="s">
        <v>5</v>
      </c>
      <c r="B9" s="187"/>
      <c r="C9" s="188"/>
      <c r="D9" s="132" t="s">
        <v>510</v>
      </c>
    </row>
    <row r="10" spans="1:4" s="30" customFormat="1" ht="12.75">
      <c r="A10" s="19" t="s">
        <v>512</v>
      </c>
      <c r="B10" s="28">
        <v>2008</v>
      </c>
      <c r="C10" s="28">
        <v>1</v>
      </c>
      <c r="D10" s="131">
        <v>2000</v>
      </c>
    </row>
    <row r="11" spans="1:4" s="30" customFormat="1" ht="12.75">
      <c r="A11" s="19"/>
      <c r="B11" s="28">
        <v>2010</v>
      </c>
      <c r="C11" s="28">
        <v>1</v>
      </c>
      <c r="D11" s="131">
        <v>300</v>
      </c>
    </row>
    <row r="12" spans="1:4" ht="12.75">
      <c r="A12" s="186" t="s">
        <v>5</v>
      </c>
      <c r="B12" s="187"/>
      <c r="C12" s="188"/>
      <c r="D12" s="133">
        <v>2300</v>
      </c>
    </row>
    <row r="13" spans="3:4" ht="12.75">
      <c r="C13" s="135" t="s">
        <v>5</v>
      </c>
      <c r="D13" s="134"/>
    </row>
  </sheetData>
  <sheetProtection/>
  <mergeCells count="4">
    <mergeCell ref="A7:C7"/>
    <mergeCell ref="A9:C9"/>
    <mergeCell ref="A12:C12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6.375" style="1" customWidth="1"/>
    <col min="2" max="2" width="33.875" style="1" customWidth="1"/>
    <col min="3" max="3" width="12.625" style="1" customWidth="1"/>
    <col min="4" max="4" width="10.875" style="1" customWidth="1"/>
    <col min="5" max="6" width="20.25390625" style="1" customWidth="1"/>
    <col min="7" max="7" width="40.375" style="1" customWidth="1"/>
    <col min="8" max="16384" width="9.125" style="1" customWidth="1"/>
  </cols>
  <sheetData>
    <row r="2" ht="12.75">
      <c r="A2" s="16" t="s">
        <v>514</v>
      </c>
    </row>
    <row r="3" ht="12.75">
      <c r="A3" s="2"/>
    </row>
    <row r="4" spans="1:8" s="21" customFormat="1" ht="25.5">
      <c r="A4" s="52" t="s">
        <v>7</v>
      </c>
      <c r="B4" s="52" t="s">
        <v>1</v>
      </c>
      <c r="C4" s="52" t="s">
        <v>22</v>
      </c>
      <c r="D4" s="52" t="s">
        <v>23</v>
      </c>
      <c r="E4" s="52" t="s">
        <v>24</v>
      </c>
      <c r="F4" s="52" t="s">
        <v>424</v>
      </c>
      <c r="G4" s="52" t="s">
        <v>25</v>
      </c>
      <c r="H4" s="52" t="s">
        <v>26</v>
      </c>
    </row>
    <row r="5" spans="1:8" s="30" customFormat="1" ht="22.5">
      <c r="A5" s="25" t="s">
        <v>469</v>
      </c>
      <c r="B5" s="25" t="s">
        <v>53</v>
      </c>
      <c r="C5" s="25" t="s">
        <v>470</v>
      </c>
      <c r="D5" s="26" t="s">
        <v>471</v>
      </c>
      <c r="E5" s="25">
        <v>35</v>
      </c>
      <c r="F5" s="25">
        <v>0</v>
      </c>
      <c r="G5" s="29"/>
      <c r="H5" s="26" t="s">
        <v>467</v>
      </c>
    </row>
    <row r="6" spans="1:8" s="30" customFormat="1" ht="22.5" customHeight="1">
      <c r="A6" s="25" t="s">
        <v>54</v>
      </c>
      <c r="B6" s="25" t="s">
        <v>55</v>
      </c>
      <c r="C6" s="25" t="s">
        <v>61</v>
      </c>
      <c r="D6" s="25">
        <v>836945</v>
      </c>
      <c r="E6" s="25">
        <v>17</v>
      </c>
      <c r="F6" s="25">
        <v>2</v>
      </c>
      <c r="G6" s="29"/>
      <c r="H6" s="25" t="s">
        <v>69</v>
      </c>
    </row>
    <row r="7" spans="1:8" s="30" customFormat="1" ht="22.5">
      <c r="A7" s="25" t="s">
        <v>56</v>
      </c>
      <c r="B7" s="25" t="s">
        <v>57</v>
      </c>
      <c r="C7" s="25" t="s">
        <v>62</v>
      </c>
      <c r="D7" s="26" t="s">
        <v>63</v>
      </c>
      <c r="E7" s="25">
        <v>43</v>
      </c>
      <c r="F7" s="25">
        <v>0</v>
      </c>
      <c r="G7" s="58" t="s">
        <v>68</v>
      </c>
      <c r="H7" s="26" t="s">
        <v>70</v>
      </c>
    </row>
    <row r="8" spans="1:8" s="30" customFormat="1" ht="22.5">
      <c r="A8" s="25" t="s">
        <v>58</v>
      </c>
      <c r="B8" s="25" t="s">
        <v>59</v>
      </c>
      <c r="C8" s="25" t="s">
        <v>64</v>
      </c>
      <c r="D8" s="26" t="s">
        <v>65</v>
      </c>
      <c r="E8" s="25">
        <v>38</v>
      </c>
      <c r="F8" s="25">
        <v>0</v>
      </c>
      <c r="G8" s="29"/>
      <c r="H8" s="26" t="s">
        <v>71</v>
      </c>
    </row>
    <row r="9" spans="1:8" s="30" customFormat="1" ht="22.5">
      <c r="A9" s="25" t="s">
        <v>468</v>
      </c>
      <c r="B9" s="25" t="s">
        <v>60</v>
      </c>
      <c r="C9" s="25" t="s">
        <v>66</v>
      </c>
      <c r="D9" s="26" t="s">
        <v>67</v>
      </c>
      <c r="E9" s="25">
        <v>20</v>
      </c>
      <c r="F9" s="25">
        <v>0</v>
      </c>
      <c r="G9" s="29"/>
      <c r="H9" s="26" t="s">
        <v>72</v>
      </c>
    </row>
    <row r="10" spans="4:6" s="30" customFormat="1" ht="12.75">
      <c r="D10" s="31" t="s">
        <v>5</v>
      </c>
      <c r="E10" s="21">
        <f>SUM(E5:E9)</f>
        <v>153</v>
      </c>
      <c r="F10" s="21">
        <f>SUM(F5:F9)</f>
        <v>2</v>
      </c>
    </row>
    <row r="11" s="30" customFormat="1" ht="12.75">
      <c r="D11" s="32"/>
    </row>
    <row r="12" s="30" customFormat="1" ht="12.75">
      <c r="D12" s="32"/>
    </row>
    <row r="13" s="30" customFormat="1" ht="12.75">
      <c r="D13" s="32"/>
    </row>
    <row r="14" s="30" customFormat="1" ht="12.75">
      <c r="D14" s="32"/>
    </row>
    <row r="15" s="30" customFormat="1" ht="12.75"/>
    <row r="16" s="30" customFormat="1" ht="12.75"/>
    <row r="17" s="30" customFormat="1" ht="12.75"/>
    <row r="18" s="30" customFormat="1" ht="12.75"/>
    <row r="19" s="30" customFormat="1" ht="12.75"/>
    <row r="20" s="30" customFormat="1" ht="12.75"/>
    <row r="21" s="30" customFormat="1" ht="12.75"/>
    <row r="22" s="30" customFormat="1" ht="12.75"/>
    <row r="23" s="30" customFormat="1" ht="12.75"/>
    <row r="24" s="30" customFormat="1" ht="12.75"/>
    <row r="25" s="30" customFormat="1" ht="12.75"/>
    <row r="26" s="30" customFormat="1" ht="12.75"/>
    <row r="27" s="30" customFormat="1" ht="12.75"/>
    <row r="28" s="30" customFormat="1" ht="12.75"/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  <row r="423" s="30" customFormat="1" ht="12.75"/>
    <row r="424" s="30" customFormat="1" ht="12.75"/>
    <row r="425" s="30" customFormat="1" ht="12.75"/>
    <row r="426" s="30" customFormat="1" ht="12.75"/>
    <row r="427" s="30" customFormat="1" ht="12.75"/>
    <row r="428" s="30" customFormat="1" ht="12.75"/>
    <row r="429" s="30" customFormat="1" ht="12.75"/>
    <row r="430" s="30" customFormat="1" ht="12.75"/>
    <row r="431" s="30" customFormat="1" ht="12.75"/>
    <row r="432" s="30" customFormat="1" ht="12.75"/>
    <row r="433" s="30" customFormat="1" ht="12.75"/>
    <row r="434" s="30" customFormat="1" ht="12.75"/>
    <row r="435" s="30" customFormat="1" ht="12.75"/>
    <row r="436" s="30" customFormat="1" ht="12.75"/>
    <row r="437" s="30" customFormat="1" ht="12.75"/>
    <row r="438" s="30" customFormat="1" ht="12.75"/>
    <row r="439" s="30" customFormat="1" ht="12.75"/>
    <row r="440" s="30" customFormat="1" ht="12.75"/>
    <row r="441" s="30" customFormat="1" ht="12.75"/>
    <row r="442" s="30" customFormat="1" ht="12.75"/>
    <row r="443" s="30" customFormat="1" ht="12.75"/>
    <row r="444" s="30" customFormat="1" ht="12.75"/>
    <row r="445" s="30" customFormat="1" ht="12.75"/>
    <row r="446" s="30" customFormat="1" ht="12.75"/>
    <row r="447" s="30" customFormat="1" ht="12.75"/>
    <row r="448" s="30" customFormat="1" ht="12.75"/>
    <row r="449" s="30" customFormat="1" ht="12.75"/>
    <row r="450" s="30" customFormat="1" ht="12.75"/>
    <row r="451" s="30" customFormat="1" ht="12.75"/>
    <row r="452" s="30" customFormat="1" ht="12.75"/>
    <row r="453" s="30" customFormat="1" ht="12.75"/>
    <row r="454" s="30" customFormat="1" ht="12.75"/>
    <row r="455" s="30" customFormat="1" ht="12.75"/>
    <row r="456" s="30" customFormat="1" ht="12.75"/>
    <row r="457" s="30" customFormat="1" ht="12.75"/>
    <row r="458" s="30" customFormat="1" ht="12.75"/>
    <row r="459" s="30" customFormat="1" ht="12.75"/>
    <row r="460" s="30" customFormat="1" ht="12.75"/>
    <row r="461" s="30" customFormat="1" ht="12.75"/>
    <row r="462" s="30" customFormat="1" ht="12.75"/>
    <row r="463" s="30" customFormat="1" ht="12.75"/>
    <row r="464" s="30" customFormat="1" ht="12.75"/>
    <row r="465" s="30" customFormat="1" ht="12.75"/>
    <row r="466" s="30" customFormat="1" ht="12.75"/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Supra Brokers Sp. Z O.O.</cp:lastModifiedBy>
  <dcterms:created xsi:type="dcterms:W3CDTF">1997-02-26T13:46:56Z</dcterms:created>
  <dcterms:modified xsi:type="dcterms:W3CDTF">2011-01-17T12:58:36Z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