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<sst xmlns="http://schemas.openxmlformats.org/spreadsheetml/2006/main" count="83" uniqueCount="80">
  <si>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Dział</t>
  </si>
  <si>
    <t>bieżące</t>
  </si>
  <si>
    <t>Rozdział</t>
  </si>
  <si>
    <t>majątkowe</t>
  </si>
  <si>
    <t>Lp.</t>
  </si>
  <si>
    <t>Nazwa sołectwa lub innej jednostki pomocniczej</t>
  </si>
  <si>
    <t>Planowane wydatki</t>
  </si>
  <si>
    <t>Nazwa zadania, przedsięwzięcia</t>
  </si>
  <si>
    <t>Łączne</t>
  </si>
  <si>
    <t>wydatki</t>
  </si>
  <si>
    <t>w tym</t>
  </si>
  <si>
    <t>§</t>
  </si>
  <si>
    <t xml:space="preserve"> </t>
  </si>
  <si>
    <t>PLAN WYDATKÓW NA PRZEDSIĘWZIĘCIA REALIZOWANE W RAMACH FUNDUSZU SOŁECKIEGO NA 2016 ROK</t>
  </si>
  <si>
    <t>Bełek</t>
  </si>
  <si>
    <t>Przysypanie tłucznia żwirem ok. 1 km, rozrównanie żwiru równiarką</t>
  </si>
  <si>
    <t>Bieliny</t>
  </si>
  <si>
    <t>Borowina</t>
  </si>
  <si>
    <t>Utwardzenie drogi gminnej</t>
  </si>
  <si>
    <t>Dąbrowa</t>
  </si>
  <si>
    <t>Remont drogi gminnej łączącej Dąbrowę z Rosochą</t>
  </si>
  <si>
    <t>Domaniewice</t>
  </si>
  <si>
    <t>Gostomia</t>
  </si>
  <si>
    <t>Utwardzenie drogi gruntowej stanowiącej działkę nr 136</t>
  </si>
  <si>
    <t>Nowe Bieliny</t>
  </si>
  <si>
    <t>Utwardzenie drogi gminnej tłuczniem – zakup tłucznia; wynajem równiarki</t>
  </si>
  <si>
    <t>Nowe Łęgonice</t>
  </si>
  <si>
    <t>Utwardzenie drogi gminnej w kierunku kościała św. Rocha</t>
  </si>
  <si>
    <t>Nowe Strzałki</t>
  </si>
  <si>
    <t>Remont drogi gminnej w msc. Zalesie</t>
  </si>
  <si>
    <t>Pobiedna</t>
  </si>
  <si>
    <t>Wyrównanie i utwardzenie drogi kruszywem na działce 511</t>
  </si>
  <si>
    <t>Promnik</t>
  </si>
  <si>
    <t>Wytyczenie i remont drogi gminnej w msc. Promnik</t>
  </si>
  <si>
    <t>Prosna</t>
  </si>
  <si>
    <t>Remont drogi gminnej Prosna-Gilówka</t>
  </si>
  <si>
    <t>Sacin</t>
  </si>
  <si>
    <t>Remont dróg wiejskich</t>
  </si>
  <si>
    <t>Sańbórz</t>
  </si>
  <si>
    <t>Remont drogi gminnej w msc. Sańbórz</t>
  </si>
  <si>
    <t>Strzałki</t>
  </si>
  <si>
    <t>Utwardzenie drogi gminnej nr 347; utwardzenie drogi gminnej nr 169</t>
  </si>
  <si>
    <t>Świdrygały</t>
  </si>
  <si>
    <t>Remont dróg gminnych</t>
  </si>
  <si>
    <t>Wał</t>
  </si>
  <si>
    <t>Remont dróg gminnych dojazdowych do pól i sadów</t>
  </si>
  <si>
    <t>Wierzchy</t>
  </si>
  <si>
    <t>Remont drogi gminnej – wysypanie kruszywem</t>
  </si>
  <si>
    <t>Wola Pobiedzińska</t>
  </si>
  <si>
    <t>Remont drogi w Woli Pobiedzińskiej</t>
  </si>
  <si>
    <t>Wólka Ligęzowska</t>
  </si>
  <si>
    <t>Remont drogi dojazdowej do pól położonych w Wólce Magierowej</t>
  </si>
  <si>
    <t>Żdżarki</t>
  </si>
  <si>
    <t>Naprawa drogi gminnej dz. 256, dz. 500</t>
  </si>
  <si>
    <t>dział 600 rozdz. 60016</t>
  </si>
  <si>
    <t>Jankowice</t>
  </si>
  <si>
    <t>Remont budynku po byłej szkole</t>
  </si>
  <si>
    <t>Rokitnica</t>
  </si>
  <si>
    <t>Ogrodzenie części działki nr 325 i wykonanie na niej chodnika i schodów prowadzących do budynku byłej szkoły (miejsce zebrań)</t>
  </si>
  <si>
    <t>Rosocha</t>
  </si>
  <si>
    <t>Remont budynku komunalnego wykorzystywanego do celów sołectwa</t>
  </si>
  <si>
    <t>dział 700 rozdz. 70005</t>
  </si>
  <si>
    <t>Wyposażenie zaplecza kuchennego</t>
  </si>
  <si>
    <t>Zakup kruszywa na drogę gminną</t>
  </si>
  <si>
    <t>Remont podłogi w świetlicy</t>
  </si>
  <si>
    <t>Łęgonice</t>
  </si>
  <si>
    <t>Boisko sportowe - działka w użyczeniu</t>
  </si>
  <si>
    <t>Żdżary</t>
  </si>
  <si>
    <t>Doposażenie placu zabaw dla dzieci przy szkole podstawowej w Żdżarach</t>
  </si>
  <si>
    <t>dział 926 rozdz.  92695</t>
  </si>
  <si>
    <t>Plac zabaw w msc. Rudki</t>
  </si>
  <si>
    <t>Rudki</t>
  </si>
  <si>
    <t>Godzimierz</t>
  </si>
  <si>
    <t>Zakup wyposażenia kuchennego na potrzeby sołectwa</t>
  </si>
  <si>
    <t>OGÓŁEM:</t>
  </si>
  <si>
    <t>dział 921 rozdz. 92195</t>
  </si>
  <si>
    <t>RADY MIEJSKIEJ W NOWYM MIEŚCIE NAD PILICĄ</t>
  </si>
  <si>
    <t>ZAŁACZNIK NR 5</t>
  </si>
  <si>
    <t>z dnia 23 czerwca 2016 roku</t>
  </si>
  <si>
    <t>DO UCHWAŁY NR XXI/137/2016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</si>
</sst>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  <numFmt numFmtId="169" formatCode="#,##0.00\ &quot;zł&quot;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left" vertical="center" indent="1"/>
    </xf>
    <xf numFmtId="4" fontId="0" fillId="0" borderId="10" xfId="0" applyNumberFormat="1" applyFont="1" applyBorder="1" applyAlignment="1">
      <alignment horizontal="left" vertical="center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4" fontId="1" fillId="13" borderId="10" xfId="0" applyNumberFormat="1" applyFont="1" applyFill="1" applyBorder="1" applyAlignment="1">
      <alignment vertical="center"/>
    </xf>
    <xf numFmtId="4" fontId="1" fillId="13" borderId="10" xfId="0" applyNumberFormat="1" applyFont="1" applyFill="1" applyBorder="1" applyAlignment="1">
      <alignment horizontal="left" vertical="center" indent="2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left" vertical="center" indent="2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2"/>
  <sheetViews>
    <sheetView tabSelected="1" view="pageLayout" workbookViewId="0" topLeftCell="A40">
      <selection activeCell="F7" sqref="F7:F12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5.421875" style="0" bestFit="1" customWidth="1"/>
    <col min="5" max="5" width="21.28125" style="0" customWidth="1"/>
    <col min="6" max="6" width="43.28125" style="0" customWidth="1"/>
    <col min="7" max="8" width="11.00390625" style="0" bestFit="1" customWidth="1"/>
    <col min="9" max="9" width="13.28125" style="0" bestFit="1" customWidth="1"/>
  </cols>
  <sheetData>
    <row r="1" spans="1:9" ht="15">
      <c r="A1" s="57" t="s">
        <v>77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57" t="s">
        <v>79</v>
      </c>
      <c r="B2" s="57"/>
      <c r="C2" s="57"/>
      <c r="D2" s="57"/>
      <c r="E2" s="57"/>
      <c r="F2" s="57"/>
      <c r="G2" s="57"/>
      <c r="H2" s="57"/>
      <c r="I2" s="57"/>
    </row>
    <row r="3" spans="1:9" ht="15">
      <c r="A3" s="57" t="s">
        <v>76</v>
      </c>
      <c r="B3" s="57"/>
      <c r="C3" s="57"/>
      <c r="D3" s="57"/>
      <c r="E3" s="57"/>
      <c r="F3" s="57"/>
      <c r="G3" s="57"/>
      <c r="H3" s="57"/>
      <c r="I3" s="57"/>
    </row>
    <row r="4" spans="1:9" ht="15">
      <c r="A4" s="57" t="s">
        <v>78</v>
      </c>
      <c r="B4" s="57"/>
      <c r="C4" s="57"/>
      <c r="D4" s="57"/>
      <c r="E4" s="57"/>
      <c r="F4" s="57"/>
      <c r="G4" s="57"/>
      <c r="H4" s="57"/>
      <c r="I4" s="57"/>
    </row>
    <row r="6" spans="1:9" ht="24" customHeight="1">
      <c r="A6" s="58" t="s">
        <v>13</v>
      </c>
      <c r="B6" s="58"/>
      <c r="C6" s="58"/>
      <c r="D6" s="58"/>
      <c r="E6" s="59"/>
      <c r="F6" s="59"/>
      <c r="G6" s="59"/>
      <c r="H6" s="59"/>
      <c r="I6" s="59"/>
    </row>
    <row r="7" spans="1:9" ht="15" customHeight="1">
      <c r="A7" s="37" t="s">
        <v>4</v>
      </c>
      <c r="B7" s="37" t="s">
        <v>0</v>
      </c>
      <c r="C7" s="37" t="s">
        <v>2</v>
      </c>
      <c r="D7" s="8"/>
      <c r="E7" s="40" t="s">
        <v>5</v>
      </c>
      <c r="F7" s="40" t="s">
        <v>7</v>
      </c>
      <c r="G7" s="45" t="s">
        <v>6</v>
      </c>
      <c r="H7" s="46"/>
      <c r="I7" s="47"/>
    </row>
    <row r="8" spans="1:9" ht="15" customHeight="1">
      <c r="A8" s="38"/>
      <c r="B8" s="38"/>
      <c r="C8" s="38"/>
      <c r="D8" s="9"/>
      <c r="E8" s="41"/>
      <c r="F8" s="43"/>
      <c r="G8" s="48"/>
      <c r="H8" s="49"/>
      <c r="I8" s="50"/>
    </row>
    <row r="9" spans="1:9" ht="15" customHeight="1">
      <c r="A9" s="38"/>
      <c r="B9" s="38"/>
      <c r="C9" s="38"/>
      <c r="D9" s="9"/>
      <c r="E9" s="41"/>
      <c r="F9" s="43"/>
      <c r="G9" s="10"/>
      <c r="H9" s="45" t="s">
        <v>10</v>
      </c>
      <c r="I9" s="47"/>
    </row>
    <row r="10" spans="1:9" ht="11.25" customHeight="1">
      <c r="A10" s="38"/>
      <c r="B10" s="38"/>
      <c r="C10" s="38"/>
      <c r="D10" s="11" t="s">
        <v>11</v>
      </c>
      <c r="E10" s="41"/>
      <c r="F10" s="43"/>
      <c r="G10" s="10" t="s">
        <v>8</v>
      </c>
      <c r="H10" s="48"/>
      <c r="I10" s="50"/>
    </row>
    <row r="11" spans="1:9" ht="18" customHeight="1">
      <c r="A11" s="38"/>
      <c r="B11" s="38"/>
      <c r="C11" s="38"/>
      <c r="D11" s="9"/>
      <c r="E11" s="41"/>
      <c r="F11" s="43"/>
      <c r="G11" s="10" t="s">
        <v>9</v>
      </c>
      <c r="H11" s="10" t="s">
        <v>1</v>
      </c>
      <c r="I11" s="10" t="s">
        <v>3</v>
      </c>
    </row>
    <row r="12" spans="1:9" ht="6.75" customHeight="1">
      <c r="A12" s="39"/>
      <c r="B12" s="39"/>
      <c r="C12" s="39"/>
      <c r="D12" s="12"/>
      <c r="E12" s="42"/>
      <c r="F12" s="44"/>
      <c r="G12" s="13"/>
      <c r="H12" s="13"/>
      <c r="I12" s="13"/>
    </row>
    <row r="13" spans="1:125" ht="12" customHeight="1">
      <c r="A13" s="3">
        <v>1</v>
      </c>
      <c r="B13" s="3">
        <v>2</v>
      </c>
      <c r="C13" s="3">
        <v>3</v>
      </c>
      <c r="D13" s="3"/>
      <c r="E13" s="3">
        <v>4</v>
      </c>
      <c r="F13" s="1">
        <v>5</v>
      </c>
      <c r="G13" s="3"/>
      <c r="H13" s="3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9" s="17" customFormat="1" ht="32.25" customHeight="1">
      <c r="A14" s="14">
        <v>1</v>
      </c>
      <c r="B14" s="14">
        <v>600</v>
      </c>
      <c r="C14" s="14">
        <v>60016</v>
      </c>
      <c r="D14" s="14">
        <v>4270</v>
      </c>
      <c r="E14" s="15" t="s">
        <v>14</v>
      </c>
      <c r="F14" s="26" t="s">
        <v>15</v>
      </c>
      <c r="G14" s="16">
        <v>7565.46</v>
      </c>
      <c r="H14" s="16">
        <f>G14</f>
        <v>7565.46</v>
      </c>
      <c r="I14" s="16"/>
    </row>
    <row r="15" spans="1:9" s="17" customFormat="1" ht="21" customHeight="1">
      <c r="A15" s="14">
        <v>2</v>
      </c>
      <c r="B15" s="14">
        <v>600</v>
      </c>
      <c r="C15" s="14">
        <v>60016</v>
      </c>
      <c r="D15" s="14">
        <v>4270</v>
      </c>
      <c r="E15" s="15" t="s">
        <v>16</v>
      </c>
      <c r="F15" s="15" t="s">
        <v>63</v>
      </c>
      <c r="G15" s="16">
        <v>9688.87</v>
      </c>
      <c r="H15" s="16">
        <f aca="true" t="shared" si="0" ref="H15:H34">G15</f>
        <v>9688.87</v>
      </c>
      <c r="I15" s="16"/>
    </row>
    <row r="16" spans="1:9" s="17" customFormat="1" ht="22.5" customHeight="1">
      <c r="A16" s="14">
        <v>3</v>
      </c>
      <c r="B16" s="14">
        <v>600</v>
      </c>
      <c r="C16" s="14">
        <v>60016</v>
      </c>
      <c r="D16" s="14">
        <v>4270</v>
      </c>
      <c r="E16" s="15" t="s">
        <v>17</v>
      </c>
      <c r="F16" s="15" t="s">
        <v>18</v>
      </c>
      <c r="G16" s="16">
        <v>8365.9</v>
      </c>
      <c r="H16" s="16">
        <f t="shared" si="0"/>
        <v>8365.9</v>
      </c>
      <c r="I16" s="16"/>
    </row>
    <row r="17" spans="1:9" s="17" customFormat="1" ht="26.25">
      <c r="A17" s="14">
        <v>4</v>
      </c>
      <c r="B17" s="14">
        <v>600</v>
      </c>
      <c r="C17" s="14">
        <v>60016</v>
      </c>
      <c r="D17" s="14">
        <v>4270</v>
      </c>
      <c r="E17" s="15" t="s">
        <v>19</v>
      </c>
      <c r="F17" s="21" t="s">
        <v>20</v>
      </c>
      <c r="G17" s="16">
        <v>7926.94</v>
      </c>
      <c r="H17" s="16">
        <f t="shared" si="0"/>
        <v>7926.94</v>
      </c>
      <c r="I17" s="19"/>
    </row>
    <row r="18" spans="1:9" s="17" customFormat="1" ht="19.5" customHeight="1">
      <c r="A18" s="32">
        <v>5</v>
      </c>
      <c r="B18" s="32">
        <v>600</v>
      </c>
      <c r="C18" s="32">
        <v>60016</v>
      </c>
      <c r="D18" s="32">
        <v>4270</v>
      </c>
      <c r="E18" s="33" t="s">
        <v>21</v>
      </c>
      <c r="F18" s="34" t="s">
        <v>18</v>
      </c>
      <c r="G18" s="35">
        <v>7817.93</v>
      </c>
      <c r="H18" s="35">
        <f t="shared" si="0"/>
        <v>7817.93</v>
      </c>
      <c r="I18" s="36"/>
    </row>
    <row r="19" spans="1:9" s="17" customFormat="1" ht="30" customHeight="1">
      <c r="A19" s="14">
        <v>6</v>
      </c>
      <c r="B19" s="14">
        <v>600</v>
      </c>
      <c r="C19" s="14">
        <v>60016</v>
      </c>
      <c r="D19" s="14">
        <v>4270</v>
      </c>
      <c r="E19" s="15" t="s">
        <v>22</v>
      </c>
      <c r="F19" s="21" t="s">
        <v>23</v>
      </c>
      <c r="G19" s="16">
        <v>9760.21</v>
      </c>
      <c r="H19" s="16">
        <f t="shared" si="0"/>
        <v>9760.21</v>
      </c>
      <c r="I19" s="20"/>
    </row>
    <row r="20" spans="1:9" s="17" customFormat="1" ht="34.5" customHeight="1">
      <c r="A20" s="14">
        <v>7</v>
      </c>
      <c r="B20" s="14">
        <v>600</v>
      </c>
      <c r="C20" s="14">
        <v>60016</v>
      </c>
      <c r="D20" s="14">
        <v>4270</v>
      </c>
      <c r="E20" s="15" t="s">
        <v>24</v>
      </c>
      <c r="F20" s="22" t="s">
        <v>25</v>
      </c>
      <c r="G20" s="16">
        <v>7300</v>
      </c>
      <c r="H20" s="16">
        <f t="shared" si="0"/>
        <v>7300</v>
      </c>
      <c r="I20" s="20"/>
    </row>
    <row r="21" spans="1:9" s="17" customFormat="1" ht="26.25">
      <c r="A21" s="14">
        <v>8</v>
      </c>
      <c r="B21" s="14">
        <v>600</v>
      </c>
      <c r="C21" s="14">
        <v>60016</v>
      </c>
      <c r="D21" s="14">
        <v>4270</v>
      </c>
      <c r="E21" s="15" t="s">
        <v>26</v>
      </c>
      <c r="F21" s="18" t="s">
        <v>27</v>
      </c>
      <c r="G21" s="16">
        <v>8365.9</v>
      </c>
      <c r="H21" s="16">
        <f t="shared" si="0"/>
        <v>8365.9</v>
      </c>
      <c r="I21" s="20"/>
    </row>
    <row r="22" spans="1:9" s="17" customFormat="1" ht="19.5" customHeight="1">
      <c r="A22" s="14">
        <v>9</v>
      </c>
      <c r="B22" s="14">
        <v>600</v>
      </c>
      <c r="C22" s="14">
        <v>60016</v>
      </c>
      <c r="D22" s="14">
        <v>4270</v>
      </c>
      <c r="E22" s="15" t="s">
        <v>28</v>
      </c>
      <c r="F22" s="15" t="s">
        <v>29</v>
      </c>
      <c r="G22" s="16">
        <v>8753.21</v>
      </c>
      <c r="H22" s="16">
        <f t="shared" si="0"/>
        <v>8753.21</v>
      </c>
      <c r="I22" s="20"/>
    </row>
    <row r="23" spans="1:9" s="17" customFormat="1" ht="26.25">
      <c r="A23" s="14">
        <v>10</v>
      </c>
      <c r="B23" s="14">
        <v>600</v>
      </c>
      <c r="C23" s="14">
        <v>60016</v>
      </c>
      <c r="D23" s="14">
        <v>4270</v>
      </c>
      <c r="E23" s="15" t="s">
        <v>30</v>
      </c>
      <c r="F23" s="21" t="s">
        <v>31</v>
      </c>
      <c r="G23" s="16">
        <v>12652.13</v>
      </c>
      <c r="H23" s="16">
        <f t="shared" si="0"/>
        <v>12652.13</v>
      </c>
      <c r="I23" s="20"/>
    </row>
    <row r="24" spans="1:9" s="17" customFormat="1" ht="26.25">
      <c r="A24" s="14">
        <v>11</v>
      </c>
      <c r="B24" s="14">
        <v>600</v>
      </c>
      <c r="C24" s="14">
        <v>60016</v>
      </c>
      <c r="D24" s="14">
        <v>4270</v>
      </c>
      <c r="E24" s="15" t="s">
        <v>32</v>
      </c>
      <c r="F24" s="21" t="s">
        <v>33</v>
      </c>
      <c r="G24" s="16">
        <v>7229.79</v>
      </c>
      <c r="H24" s="16">
        <f t="shared" si="0"/>
        <v>7229.79</v>
      </c>
      <c r="I24" s="20"/>
    </row>
    <row r="25" spans="1:9" s="17" customFormat="1" ht="19.5" customHeight="1">
      <c r="A25" s="14">
        <v>12</v>
      </c>
      <c r="B25" s="14">
        <v>600</v>
      </c>
      <c r="C25" s="14">
        <v>60016</v>
      </c>
      <c r="D25" s="14">
        <v>4270</v>
      </c>
      <c r="E25" s="15" t="s">
        <v>34</v>
      </c>
      <c r="F25" s="15" t="s">
        <v>35</v>
      </c>
      <c r="G25" s="16">
        <v>6429.35</v>
      </c>
      <c r="H25" s="16">
        <f t="shared" si="0"/>
        <v>6429.35</v>
      </c>
      <c r="I25" s="20"/>
    </row>
    <row r="26" spans="1:9" s="17" customFormat="1" ht="21" customHeight="1">
      <c r="A26" s="14">
        <v>13</v>
      </c>
      <c r="B26" s="14">
        <v>600</v>
      </c>
      <c r="C26" s="14">
        <v>60016</v>
      </c>
      <c r="D26" s="14">
        <v>4270</v>
      </c>
      <c r="E26" s="15" t="s">
        <v>36</v>
      </c>
      <c r="F26" s="15" t="s">
        <v>37</v>
      </c>
      <c r="G26" s="16">
        <v>9192.16</v>
      </c>
      <c r="H26" s="16">
        <f t="shared" si="0"/>
        <v>9192.16</v>
      </c>
      <c r="I26" s="20"/>
    </row>
    <row r="27" spans="1:9" s="17" customFormat="1" ht="19.5" customHeight="1">
      <c r="A27" s="14">
        <v>14</v>
      </c>
      <c r="B27" s="14">
        <v>600</v>
      </c>
      <c r="C27" s="14">
        <v>60016</v>
      </c>
      <c r="D27" s="14">
        <v>4270</v>
      </c>
      <c r="E27" s="15" t="s">
        <v>38</v>
      </c>
      <c r="F27" s="15" t="s">
        <v>39</v>
      </c>
      <c r="G27" s="16">
        <v>6713.37</v>
      </c>
      <c r="H27" s="16">
        <f t="shared" si="0"/>
        <v>6713.37</v>
      </c>
      <c r="I27" s="20"/>
    </row>
    <row r="28" spans="1:9" s="17" customFormat="1" ht="26.25">
      <c r="A28" s="14">
        <v>15</v>
      </c>
      <c r="B28" s="14">
        <v>600</v>
      </c>
      <c r="C28" s="14">
        <v>60016</v>
      </c>
      <c r="D28" s="14">
        <v>4270</v>
      </c>
      <c r="E28" s="15" t="s">
        <v>40</v>
      </c>
      <c r="F28" s="18" t="s">
        <v>41</v>
      </c>
      <c r="G28" s="16">
        <v>6997.4</v>
      </c>
      <c r="H28" s="16">
        <f t="shared" si="0"/>
        <v>6997.4</v>
      </c>
      <c r="I28" s="20"/>
    </row>
    <row r="29" spans="1:9" s="17" customFormat="1" ht="21" customHeight="1">
      <c r="A29" s="14">
        <v>16</v>
      </c>
      <c r="B29" s="14">
        <v>600</v>
      </c>
      <c r="C29" s="14">
        <v>60016</v>
      </c>
      <c r="D29" s="14">
        <v>4270</v>
      </c>
      <c r="E29" s="15" t="s">
        <v>42</v>
      </c>
      <c r="F29" s="15" t="s">
        <v>43</v>
      </c>
      <c r="G29" s="16">
        <v>8391.72</v>
      </c>
      <c r="H29" s="16">
        <f t="shared" si="0"/>
        <v>8391.72</v>
      </c>
      <c r="I29" s="20"/>
    </row>
    <row r="30" spans="1:9" s="17" customFormat="1" ht="33" customHeight="1">
      <c r="A30" s="14">
        <v>17</v>
      </c>
      <c r="B30" s="14">
        <v>600</v>
      </c>
      <c r="C30" s="14">
        <v>60016</v>
      </c>
      <c r="D30" s="14">
        <v>4270</v>
      </c>
      <c r="E30" s="15" t="s">
        <v>44</v>
      </c>
      <c r="F30" s="21" t="s">
        <v>45</v>
      </c>
      <c r="G30" s="16">
        <v>8572.46</v>
      </c>
      <c r="H30" s="16">
        <f t="shared" si="0"/>
        <v>8572.46</v>
      </c>
      <c r="I30" s="20"/>
    </row>
    <row r="31" spans="1:9" s="17" customFormat="1" ht="33.75" customHeight="1">
      <c r="A31" s="14">
        <v>18</v>
      </c>
      <c r="B31" s="14">
        <v>600</v>
      </c>
      <c r="C31" s="14">
        <v>60016</v>
      </c>
      <c r="D31" s="14">
        <v>4270</v>
      </c>
      <c r="E31" s="15" t="s">
        <v>46</v>
      </c>
      <c r="F31" s="15" t="s">
        <v>47</v>
      </c>
      <c r="G31" s="16">
        <v>6093.68</v>
      </c>
      <c r="H31" s="16">
        <f t="shared" si="0"/>
        <v>6093.68</v>
      </c>
      <c r="I31" s="20"/>
    </row>
    <row r="32" spans="1:9" s="17" customFormat="1" ht="19.5" customHeight="1">
      <c r="A32" s="14">
        <v>19</v>
      </c>
      <c r="B32" s="14">
        <v>600</v>
      </c>
      <c r="C32" s="14">
        <v>60016</v>
      </c>
      <c r="D32" s="14">
        <v>4270</v>
      </c>
      <c r="E32" s="15" t="s">
        <v>48</v>
      </c>
      <c r="F32" s="15" t="s">
        <v>49</v>
      </c>
      <c r="G32" s="16">
        <v>8365.9</v>
      </c>
      <c r="H32" s="16">
        <f t="shared" si="0"/>
        <v>8365.9</v>
      </c>
      <c r="I32" s="20"/>
    </row>
    <row r="33" spans="1:9" s="17" customFormat="1" ht="30" customHeight="1">
      <c r="A33" s="14">
        <v>20</v>
      </c>
      <c r="B33" s="14">
        <v>600</v>
      </c>
      <c r="C33" s="14">
        <v>60016</v>
      </c>
      <c r="D33" s="14">
        <v>4270</v>
      </c>
      <c r="E33" s="15" t="s">
        <v>50</v>
      </c>
      <c r="F33" s="21" t="s">
        <v>51</v>
      </c>
      <c r="G33" s="16">
        <v>7152.32</v>
      </c>
      <c r="H33" s="16">
        <f t="shared" si="0"/>
        <v>7152.32</v>
      </c>
      <c r="I33" s="20"/>
    </row>
    <row r="34" spans="1:9" s="17" customFormat="1" ht="19.5" customHeight="1">
      <c r="A34" s="14">
        <v>21</v>
      </c>
      <c r="B34" s="14">
        <v>600</v>
      </c>
      <c r="C34" s="14">
        <v>60016</v>
      </c>
      <c r="D34" s="14">
        <v>4270</v>
      </c>
      <c r="E34" s="15" t="s">
        <v>52</v>
      </c>
      <c r="F34" s="15" t="s">
        <v>53</v>
      </c>
      <c r="G34" s="16">
        <v>9037.23</v>
      </c>
      <c r="H34" s="16">
        <f t="shared" si="0"/>
        <v>9037.23</v>
      </c>
      <c r="I34" s="20"/>
    </row>
    <row r="35" spans="1:9" s="7" customFormat="1" ht="28.5" customHeight="1">
      <c r="A35" s="51" t="s">
        <v>54</v>
      </c>
      <c r="B35" s="52"/>
      <c r="C35" s="52"/>
      <c r="D35" s="52"/>
      <c r="E35" s="52"/>
      <c r="F35" s="53"/>
      <c r="G35" s="23">
        <f>SUM(G14:G34)</f>
        <v>172371.93</v>
      </c>
      <c r="H35" s="23">
        <f>SUM(H14:H34)</f>
        <v>172371.93</v>
      </c>
      <c r="I35" s="24"/>
    </row>
    <row r="36" spans="1:9" s="17" customFormat="1" ht="19.5" customHeight="1">
      <c r="A36" s="14">
        <v>22</v>
      </c>
      <c r="B36" s="14">
        <v>700</v>
      </c>
      <c r="C36" s="14">
        <v>70005</v>
      </c>
      <c r="D36" s="14">
        <v>4270</v>
      </c>
      <c r="E36" s="15" t="s">
        <v>55</v>
      </c>
      <c r="F36" s="15" t="s">
        <v>56</v>
      </c>
      <c r="G36" s="16">
        <v>9321.26</v>
      </c>
      <c r="H36" s="16">
        <f>G36</f>
        <v>9321.26</v>
      </c>
      <c r="I36" s="20"/>
    </row>
    <row r="37" spans="1:9" s="17" customFormat="1" ht="39">
      <c r="A37" s="14">
        <v>23</v>
      </c>
      <c r="B37" s="14">
        <v>700</v>
      </c>
      <c r="C37" s="14">
        <v>70005</v>
      </c>
      <c r="D37" s="14">
        <v>4300</v>
      </c>
      <c r="E37" s="15" t="s">
        <v>57</v>
      </c>
      <c r="F37" s="21" t="s">
        <v>58</v>
      </c>
      <c r="G37" s="16">
        <v>10896.32</v>
      </c>
      <c r="H37" s="16">
        <f>G37</f>
        <v>10896.32</v>
      </c>
      <c r="I37" s="20"/>
    </row>
    <row r="38" spans="1:9" s="17" customFormat="1" ht="26.25">
      <c r="A38" s="14">
        <v>24</v>
      </c>
      <c r="B38" s="14">
        <v>700</v>
      </c>
      <c r="C38" s="14">
        <v>70005</v>
      </c>
      <c r="D38" s="14">
        <v>4270</v>
      </c>
      <c r="E38" s="15" t="s">
        <v>59</v>
      </c>
      <c r="F38" s="21" t="s">
        <v>60</v>
      </c>
      <c r="G38" s="16">
        <v>10302.45</v>
      </c>
      <c r="H38" s="16">
        <f>G38</f>
        <v>10302.45</v>
      </c>
      <c r="I38" s="20"/>
    </row>
    <row r="39" spans="1:9" s="7" customFormat="1" ht="28.5" customHeight="1">
      <c r="A39" s="51" t="s">
        <v>61</v>
      </c>
      <c r="B39" s="52"/>
      <c r="C39" s="52"/>
      <c r="D39" s="52"/>
      <c r="E39" s="52"/>
      <c r="F39" s="53"/>
      <c r="G39" s="23">
        <f>SUM(G36:G38)</f>
        <v>30520.030000000002</v>
      </c>
      <c r="H39" s="23">
        <f>SUM(H36:H38)</f>
        <v>30520.030000000002</v>
      </c>
      <c r="I39" s="24"/>
    </row>
    <row r="40" spans="1:9" s="17" customFormat="1" ht="22.5" customHeight="1">
      <c r="A40" s="14">
        <v>25</v>
      </c>
      <c r="B40" s="14">
        <v>921</v>
      </c>
      <c r="C40" s="14">
        <v>92195</v>
      </c>
      <c r="D40" s="14">
        <v>4210</v>
      </c>
      <c r="E40" s="15" t="s">
        <v>21</v>
      </c>
      <c r="F40" s="15" t="s">
        <v>62</v>
      </c>
      <c r="G40" s="16">
        <v>4190</v>
      </c>
      <c r="H40" s="16">
        <v>4190</v>
      </c>
      <c r="I40" s="20"/>
    </row>
    <row r="41" spans="1:9" s="7" customFormat="1" ht="21" customHeight="1">
      <c r="A41" s="32">
        <v>26</v>
      </c>
      <c r="B41" s="32">
        <v>921</v>
      </c>
      <c r="C41" s="32">
        <v>92195</v>
      </c>
      <c r="D41" s="32">
        <v>4270</v>
      </c>
      <c r="E41" s="33" t="s">
        <v>21</v>
      </c>
      <c r="F41" s="33" t="s">
        <v>64</v>
      </c>
      <c r="G41" s="35">
        <v>2400</v>
      </c>
      <c r="H41" s="35">
        <v>2400</v>
      </c>
      <c r="I41" s="36"/>
    </row>
    <row r="42" spans="1:9" s="17" customFormat="1" ht="27" customHeight="1">
      <c r="A42" s="14">
        <v>27</v>
      </c>
      <c r="B42" s="14">
        <v>921</v>
      </c>
      <c r="C42" s="14">
        <v>92195</v>
      </c>
      <c r="D42" s="14">
        <v>4210</v>
      </c>
      <c r="E42" s="15" t="s">
        <v>72</v>
      </c>
      <c r="F42" s="21" t="s">
        <v>73</v>
      </c>
      <c r="G42" s="16">
        <v>8056.05</v>
      </c>
      <c r="H42" s="16">
        <v>8056.05</v>
      </c>
      <c r="I42" s="20"/>
    </row>
    <row r="43" spans="1:9" s="7" customFormat="1" ht="28.5" customHeight="1">
      <c r="A43" s="51" t="s">
        <v>75</v>
      </c>
      <c r="B43" s="52"/>
      <c r="C43" s="52"/>
      <c r="D43" s="52"/>
      <c r="E43" s="52"/>
      <c r="F43" s="53"/>
      <c r="G43" s="23">
        <f>SUM(G40:G42)</f>
        <v>14646.05</v>
      </c>
      <c r="H43" s="23">
        <f>SUM(H40:H42)</f>
        <v>14646.05</v>
      </c>
      <c r="I43" s="24"/>
    </row>
    <row r="44" spans="1:9" s="17" customFormat="1" ht="24" customHeight="1">
      <c r="A44" s="14">
        <v>28</v>
      </c>
      <c r="B44" s="14">
        <v>926</v>
      </c>
      <c r="C44" s="14">
        <v>92695</v>
      </c>
      <c r="D44" s="14">
        <v>6050</v>
      </c>
      <c r="E44" s="15" t="s">
        <v>65</v>
      </c>
      <c r="F44" s="25" t="s">
        <v>66</v>
      </c>
      <c r="G44" s="16">
        <v>13633.31</v>
      </c>
      <c r="H44" s="16">
        <v>0</v>
      </c>
      <c r="I44" s="16">
        <v>13633.31</v>
      </c>
    </row>
    <row r="45" spans="1:9" s="17" customFormat="1" ht="30" customHeight="1">
      <c r="A45" s="28">
        <v>29</v>
      </c>
      <c r="B45" s="28">
        <v>926</v>
      </c>
      <c r="C45" s="28">
        <v>92695</v>
      </c>
      <c r="D45" s="28">
        <v>4210</v>
      </c>
      <c r="E45" s="29" t="s">
        <v>67</v>
      </c>
      <c r="F45" s="27" t="s">
        <v>68</v>
      </c>
      <c r="G45" s="30">
        <v>14304.65</v>
      </c>
      <c r="H45" s="30">
        <v>14304.65</v>
      </c>
      <c r="I45" s="30"/>
    </row>
    <row r="46" spans="1:9" s="17" customFormat="1" ht="28.5" customHeight="1">
      <c r="A46" s="14">
        <v>30</v>
      </c>
      <c r="B46" s="14">
        <v>926</v>
      </c>
      <c r="C46" s="14">
        <v>92695</v>
      </c>
      <c r="D46" s="14">
        <v>6050</v>
      </c>
      <c r="E46" s="15" t="s">
        <v>71</v>
      </c>
      <c r="F46" s="21" t="s">
        <v>70</v>
      </c>
      <c r="G46" s="16">
        <v>8727.39</v>
      </c>
      <c r="H46" s="16">
        <v>0</v>
      </c>
      <c r="I46" s="16">
        <v>8727.39</v>
      </c>
    </row>
    <row r="47" spans="1:9" s="7" customFormat="1" ht="28.5" customHeight="1">
      <c r="A47" s="51" t="s">
        <v>69</v>
      </c>
      <c r="B47" s="52"/>
      <c r="C47" s="52"/>
      <c r="D47" s="52"/>
      <c r="E47" s="52"/>
      <c r="F47" s="53"/>
      <c r="G47" s="23">
        <f>SUM(G44:G46)</f>
        <v>36665.35</v>
      </c>
      <c r="H47" s="23">
        <f>SUM(H44:H46)</f>
        <v>14304.65</v>
      </c>
      <c r="I47" s="23">
        <f>SUM(I44:I46)</f>
        <v>22360.699999999997</v>
      </c>
    </row>
    <row r="48" spans="1:9" s="5" customFormat="1" ht="24" customHeight="1">
      <c r="A48" s="54" t="s">
        <v>74</v>
      </c>
      <c r="B48" s="55"/>
      <c r="C48" s="55"/>
      <c r="D48" s="55"/>
      <c r="E48" s="55"/>
      <c r="F48" s="56"/>
      <c r="G48" s="31">
        <f>G35+G39+G43+G47</f>
        <v>254203.36</v>
      </c>
      <c r="H48" s="31">
        <f>H35+H39+H43+H47</f>
        <v>231842.65999999997</v>
      </c>
      <c r="I48" s="31">
        <f>I35+I39+I43+I47</f>
        <v>22360.699999999997</v>
      </c>
    </row>
    <row r="49" spans="7:125" ht="4.5" customHeight="1">
      <c r="G49" s="6" t="s">
        <v>12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</sheetData>
  <sheetProtection/>
  <mergeCells count="17">
    <mergeCell ref="A43:F43"/>
    <mergeCell ref="A47:F47"/>
    <mergeCell ref="A48:F48"/>
    <mergeCell ref="A35:F35"/>
    <mergeCell ref="A39:F39"/>
    <mergeCell ref="A1:I1"/>
    <mergeCell ref="A2:I2"/>
    <mergeCell ref="A3:I3"/>
    <mergeCell ref="A4:I4"/>
    <mergeCell ref="A6:I6"/>
    <mergeCell ref="A7:A12"/>
    <mergeCell ref="E7:E12"/>
    <mergeCell ref="F7:F12"/>
    <mergeCell ref="C7:C12"/>
    <mergeCell ref="B7:B12"/>
    <mergeCell ref="G7:I8"/>
    <mergeCell ref="H9:I10"/>
  </mergeCells>
  <printOptions/>
  <pageMargins left="0.7480314960629921" right="0.7480314960629921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&amp;R&amp;"Arial,Pogrubiony"&amp;9Tabela Nr 4&amp;"Arial,Normalny"
do Uchwały Budżetowej na 2016 rok
Rady Miejskiej w Nowym Mieście nad Pilicą
Nr XVII/100/2015
z dnia 29 grudnia 2015r.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EB1</cp:lastModifiedBy>
  <cp:lastPrinted>2016-06-22T11:36:49Z</cp:lastPrinted>
  <dcterms:created xsi:type="dcterms:W3CDTF">2009-10-15T10:17:39Z</dcterms:created>
  <dcterms:modified xsi:type="dcterms:W3CDTF">2016-06-27T10:28:18Z</dcterms:modified>
  <cp:category/>
  <cp:version/>
  <cp:contentType/>
  <cp:contentStatus/>
</cp:coreProperties>
</file>