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0" windowWidth="15360" windowHeight="8835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<sst xmlns="http://schemas.openxmlformats.org/spreadsheetml/2006/main" count="115" uniqueCount="76">
  <si>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</si>
  <si>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</si>
  <si>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</si>
  <si>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</si>
  <si>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</si>
  <si>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</si>
  <si>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</si>
  <si>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</si>
  <si>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</si>
  <si>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</si>
  <si>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</si>
  <si>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</si>
  <si>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</si>
  <si>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</si>
  <si>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</si>
  <si>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</si>
  <si>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</si>
  <si>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</si>
  <si>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</si>
  <si>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</si>
  <si>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</si>
  <si>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</si>
  <si>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</si>
  <si>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</si>
  <si>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</si>
  <si>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</si>
  <si>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</si>
  <si>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</si>
  <si>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</si>
  <si>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 xml:space="preserve">A.      
B.
C.
</t>
  </si>
  <si>
    <t>6300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</si>
  <si>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</si>
  <si>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</si>
  <si>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</si>
  <si>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</si>
  <si>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</si>
  <si>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</si>
  <si>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</si>
  <si>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</si>
  <si>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</si>
  <si>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</si>
  <si>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</si>
  <si>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6060</t>
  </si>
  <si>
    <t>Budowa budynku - obiekt sportowy przy stadionie miejskim w Nowym Mieście nad Pilicą</t>
  </si>
  <si>
    <r>
      <t xml:space="preserve">Dotacja dla Samorządu Województwa Mazowieckiego na inwestycje na podstawie porozumienia z przeznaczeniem na realizację </t>
    </r>
    <r>
      <rPr>
        <b/>
        <sz val="10"/>
        <rFont val="Arial CE"/>
        <family val="2"/>
      </rPr>
      <t>projektu EA</t>
    </r>
    <r>
      <rPr>
        <sz val="10"/>
        <rFont val="Arial CE"/>
        <family val="2"/>
      </rPr>
      <t xml:space="preserve"> Priorytet II.. Działanie1.2 - Rozwój e-usług w ramach RPO Województwa Mazowieckiego</t>
    </r>
  </si>
  <si>
    <t>6</t>
  </si>
  <si>
    <t>7</t>
  </si>
  <si>
    <t>60013</t>
  </si>
  <si>
    <t>rok 2015 (9+10+11+12)</t>
  </si>
  <si>
    <t>Przebudowa ulicy Jabłoniowej w Nowym Mieście nad Pilicą</t>
  </si>
  <si>
    <t>1</t>
  </si>
  <si>
    <t>A. 265 000,00
B.
C.    
…</t>
  </si>
  <si>
    <t>700</t>
  </si>
  <si>
    <t>70005</t>
  </si>
  <si>
    <r>
      <t xml:space="preserve">Dotacja dla Samorządu Województwa Mazowieckiego na inwestycje na podstawie umowy z przeznaczeniem budowę fontanny na skrzyżowaniu dróg wojewódzkich nr 728 i nr 707 w ramach zadania pn. </t>
    </r>
    <r>
      <rPr>
        <i/>
        <sz val="10"/>
        <rFont val="Arial CE"/>
        <family val="0"/>
      </rPr>
      <t>"Budowa nowego przebiegu drogi wojewódzkiej nr 728 - obwodnica centrum Nowego Miasta nad Pilicą - etap I"</t>
    </r>
  </si>
  <si>
    <r>
      <t xml:space="preserve">Dotacja dla Samorządu Województwa Mazowieckiego na inwestycje na podstawie porozumienia z przeznaczeniem na realizację </t>
    </r>
    <r>
      <rPr>
        <b/>
        <sz val="10"/>
        <rFont val="Arial CE"/>
        <family val="0"/>
      </rPr>
      <t xml:space="preserve">projektu BW </t>
    </r>
    <r>
      <rPr>
        <sz val="10"/>
        <rFont val="Arial CE"/>
        <family val="0"/>
      </rPr>
      <t>Priorytet I. Działanie1.7 - Promocja gospodarcza w ramach RPO Województwa Mazowieckiego</t>
    </r>
  </si>
  <si>
    <t>DZIAŁ 700</t>
  </si>
  <si>
    <t>Modernizacja oświetlenia na terenie gminy Nowe Miasto nad Pilicą</t>
  </si>
  <si>
    <t>Przebudowa drogi dojazdowej w msc. Gostomia</t>
  </si>
  <si>
    <t>8</t>
  </si>
  <si>
    <t>Przebudowa ulicy 1 Maja w Nowym Mieście nad Pilicą</t>
  </si>
  <si>
    <t>754</t>
  </si>
  <si>
    <t>75412</t>
  </si>
  <si>
    <t>Budowa garażu dla Ochotniczej Straży Pożarnej w Bielinach</t>
  </si>
  <si>
    <t>Zakup samochodu strażackiego dla Ochotniczej Straży Pożarnej w Godzimierzu</t>
  </si>
  <si>
    <t>DZIAŁ 754</t>
  </si>
  <si>
    <t xml:space="preserve">Modernizacja  budynku byłego ośrodka pracy pozaszkolnej przy ul. Tomaszowskiej w Nowym Mieście nad Pilicą </t>
  </si>
  <si>
    <t xml:space="preserve">Kotłownia w budynku byłego ośrodka pracy pozaszkolnej przy ul. Tomaszowskiej w Nowym Mieście nad Pilicą </t>
  </si>
  <si>
    <t>90001</t>
  </si>
  <si>
    <t>Kanalizacja burzowa - "osiedle Sady" w Nowym Mieście nad Pilicą</t>
  </si>
  <si>
    <t>9</t>
  </si>
  <si>
    <t>10</t>
  </si>
  <si>
    <t>11</t>
  </si>
  <si>
    <t>12</t>
  </si>
  <si>
    <t>13</t>
  </si>
  <si>
    <t>ROCZNY PLAN WYDATKÓW NA ZADANIA INWESTYCYJNE W 2015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</si>
</sst>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i/>
      <sz val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25" borderId="10" xfId="0" applyNumberFormat="1" applyFill="1" applyBorder="1" applyAlignment="1">
      <alignment vertical="top" wrapText="1"/>
    </xf>
    <xf numFmtId="4" fontId="25" fillId="0" borderId="10" xfId="0" applyNumberFormat="1" applyFont="1" applyBorder="1" applyAlignment="1">
      <alignment horizontal="right" vertical="center"/>
    </xf>
    <xf numFmtId="49" fontId="0" fillId="26" borderId="11" xfId="0" applyNumberFormat="1" applyFill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4" fontId="0" fillId="26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26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right" vertical="center"/>
    </xf>
    <xf numFmtId="0" fontId="23" fillId="4" borderId="13" xfId="0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left" vertical="center"/>
    </xf>
    <xf numFmtId="0" fontId="27" fillId="20" borderId="12" xfId="0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Layout" workbookViewId="0" topLeftCell="A28">
      <selection activeCell="E41" sqref="E41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14.375" style="2" customWidth="1"/>
    <col min="7" max="7" width="13.25390625" style="2" customWidth="1"/>
    <col min="8" max="8" width="11.875" style="2" customWidth="1"/>
    <col min="9" max="9" width="12.75390625" style="2" bestFit="1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18">
      <c r="A1" s="41" t="s">
        <v>75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0</v>
      </c>
    </row>
    <row r="3" spans="1:12" s="4" customFormat="1" ht="19.5" customHeight="1">
      <c r="A3" s="43" t="s">
        <v>1</v>
      </c>
      <c r="B3" s="43" t="s">
        <v>2</v>
      </c>
      <c r="C3" s="43" t="s">
        <v>3</v>
      </c>
      <c r="D3" s="43" t="s">
        <v>4</v>
      </c>
      <c r="E3" s="42" t="s">
        <v>40</v>
      </c>
      <c r="F3" s="42" t="s">
        <v>5</v>
      </c>
      <c r="G3" s="50" t="s">
        <v>6</v>
      </c>
      <c r="H3" s="51"/>
      <c r="I3" s="51"/>
      <c r="J3" s="51"/>
      <c r="K3" s="51"/>
      <c r="L3" s="42" t="s">
        <v>7</v>
      </c>
    </row>
    <row r="4" spans="1:12" s="4" customFormat="1" ht="19.5" customHeight="1">
      <c r="A4" s="43"/>
      <c r="B4" s="43"/>
      <c r="C4" s="43"/>
      <c r="D4" s="43"/>
      <c r="E4" s="42"/>
      <c r="F4" s="42"/>
      <c r="G4" s="42" t="s">
        <v>48</v>
      </c>
      <c r="H4" s="42" t="s">
        <v>41</v>
      </c>
      <c r="I4" s="42"/>
      <c r="J4" s="42"/>
      <c r="K4" s="42"/>
      <c r="L4" s="42"/>
    </row>
    <row r="5" spans="1:12" s="4" customFormat="1" ht="29.25" customHeight="1">
      <c r="A5" s="43"/>
      <c r="B5" s="43"/>
      <c r="C5" s="43"/>
      <c r="D5" s="43"/>
      <c r="E5" s="42"/>
      <c r="F5" s="42"/>
      <c r="G5" s="42"/>
      <c r="H5" s="42" t="s">
        <v>39</v>
      </c>
      <c r="I5" s="42" t="s">
        <v>8</v>
      </c>
      <c r="J5" s="44" t="s">
        <v>9</v>
      </c>
      <c r="K5" s="42" t="s">
        <v>10</v>
      </c>
      <c r="L5" s="42"/>
    </row>
    <row r="6" spans="1:12" s="4" customFormat="1" ht="19.5" customHeight="1">
      <c r="A6" s="43"/>
      <c r="B6" s="43"/>
      <c r="C6" s="43"/>
      <c r="D6" s="43"/>
      <c r="E6" s="42"/>
      <c r="F6" s="42"/>
      <c r="G6" s="42"/>
      <c r="H6" s="42"/>
      <c r="I6" s="42"/>
      <c r="J6" s="44"/>
      <c r="K6" s="42"/>
      <c r="L6" s="42"/>
    </row>
    <row r="7" spans="1:12" s="4" customFormat="1" ht="14.25" customHeight="1">
      <c r="A7" s="43"/>
      <c r="B7" s="43"/>
      <c r="C7" s="43"/>
      <c r="D7" s="43"/>
      <c r="E7" s="42"/>
      <c r="F7" s="42"/>
      <c r="G7" s="42"/>
      <c r="H7" s="42"/>
      <c r="I7" s="42"/>
      <c r="J7" s="44"/>
      <c r="K7" s="42"/>
      <c r="L7" s="42"/>
    </row>
    <row r="8" spans="1:12" ht="12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7</v>
      </c>
      <c r="G8" s="5">
        <v>8</v>
      </c>
      <c r="H8" s="5">
        <v>9</v>
      </c>
      <c r="I8" s="5">
        <v>10</v>
      </c>
      <c r="J8" s="5">
        <v>11</v>
      </c>
      <c r="K8" s="5">
        <v>12</v>
      </c>
      <c r="L8" s="5">
        <v>15</v>
      </c>
    </row>
    <row r="9" spans="1:12" ht="103.5" customHeight="1">
      <c r="A9" s="11" t="s">
        <v>50</v>
      </c>
      <c r="B9" s="11" t="s">
        <v>31</v>
      </c>
      <c r="C9" s="11" t="s">
        <v>32</v>
      </c>
      <c r="D9" s="11" t="s">
        <v>33</v>
      </c>
      <c r="E9" s="35" t="s">
        <v>55</v>
      </c>
      <c r="F9" s="12">
        <v>2359</v>
      </c>
      <c r="G9" s="12">
        <v>2359</v>
      </c>
      <c r="H9" s="12">
        <v>2359</v>
      </c>
      <c r="I9" s="12">
        <v>0</v>
      </c>
      <c r="J9" s="25" t="s">
        <v>12</v>
      </c>
      <c r="K9" s="34">
        <v>0</v>
      </c>
      <c r="L9" s="7" t="s">
        <v>13</v>
      </c>
    </row>
    <row r="10" spans="1:12" ht="20.25" customHeight="1">
      <c r="A10" s="49" t="s">
        <v>34</v>
      </c>
      <c r="B10" s="49"/>
      <c r="C10" s="49"/>
      <c r="D10" s="49"/>
      <c r="E10" s="49"/>
      <c r="F10" s="8">
        <f>F9</f>
        <v>2359</v>
      </c>
      <c r="G10" s="8">
        <f>G9</f>
        <v>2359</v>
      </c>
      <c r="H10" s="8">
        <f>H9</f>
        <v>2359</v>
      </c>
      <c r="I10" s="8">
        <f>I9</f>
        <v>0</v>
      </c>
      <c r="J10" s="13">
        <v>0</v>
      </c>
      <c r="K10" s="8">
        <f>K9</f>
        <v>0</v>
      </c>
      <c r="L10" s="8"/>
    </row>
    <row r="11" spans="1:12" ht="43.5" customHeight="1">
      <c r="A11" s="21">
        <v>2</v>
      </c>
      <c r="B11" s="29" t="s">
        <v>14</v>
      </c>
      <c r="C11" s="29" t="s">
        <v>15</v>
      </c>
      <c r="D11" s="29" t="s">
        <v>11</v>
      </c>
      <c r="E11" s="31" t="s">
        <v>58</v>
      </c>
      <c r="F11" s="28">
        <v>90000</v>
      </c>
      <c r="G11" s="28">
        <v>90000</v>
      </c>
      <c r="H11" s="28">
        <v>90000</v>
      </c>
      <c r="I11" s="28">
        <v>0</v>
      </c>
      <c r="J11" s="27" t="s">
        <v>12</v>
      </c>
      <c r="K11" s="28">
        <v>0</v>
      </c>
      <c r="L11" s="22" t="s">
        <v>13</v>
      </c>
    </row>
    <row r="12" spans="1:12" ht="43.5" customHeight="1">
      <c r="A12" s="21">
        <v>3</v>
      </c>
      <c r="B12" s="29" t="s">
        <v>14</v>
      </c>
      <c r="C12" s="29" t="s">
        <v>15</v>
      </c>
      <c r="D12" s="29" t="s">
        <v>11</v>
      </c>
      <c r="E12" s="31" t="s">
        <v>60</v>
      </c>
      <c r="F12" s="28">
        <v>130000</v>
      </c>
      <c r="G12" s="28">
        <v>130000</v>
      </c>
      <c r="H12" s="28">
        <v>130000</v>
      </c>
      <c r="I12" s="28">
        <v>0</v>
      </c>
      <c r="J12" s="27" t="s">
        <v>12</v>
      </c>
      <c r="K12" s="28">
        <v>0</v>
      </c>
      <c r="L12" s="22" t="s">
        <v>13</v>
      </c>
    </row>
    <row r="13" spans="1:12" ht="43.5" customHeight="1">
      <c r="A13" s="21">
        <v>4</v>
      </c>
      <c r="B13" s="29" t="s">
        <v>14</v>
      </c>
      <c r="C13" s="29" t="s">
        <v>15</v>
      </c>
      <c r="D13" s="29" t="s">
        <v>11</v>
      </c>
      <c r="E13" s="31" t="s">
        <v>49</v>
      </c>
      <c r="F13" s="28">
        <v>500000</v>
      </c>
      <c r="G13" s="28">
        <v>500000</v>
      </c>
      <c r="H13" s="28">
        <v>270068</v>
      </c>
      <c r="I13" s="28">
        <v>229932</v>
      </c>
      <c r="J13" s="27" t="s">
        <v>12</v>
      </c>
      <c r="K13" s="28">
        <v>0</v>
      </c>
      <c r="L13" s="22" t="s">
        <v>13</v>
      </c>
    </row>
    <row r="14" spans="1:12" ht="131.25" customHeight="1">
      <c r="A14" s="21">
        <v>5</v>
      </c>
      <c r="B14" s="29" t="s">
        <v>14</v>
      </c>
      <c r="C14" s="29" t="s">
        <v>47</v>
      </c>
      <c r="D14" s="29" t="s">
        <v>30</v>
      </c>
      <c r="E14" s="39" t="s">
        <v>54</v>
      </c>
      <c r="F14" s="28">
        <v>685965</v>
      </c>
      <c r="G14" s="28">
        <v>685965</v>
      </c>
      <c r="H14" s="28">
        <v>685965</v>
      </c>
      <c r="I14" s="28">
        <v>0</v>
      </c>
      <c r="J14" s="27" t="s">
        <v>12</v>
      </c>
      <c r="K14" s="28">
        <v>0</v>
      </c>
      <c r="L14" s="22" t="s">
        <v>13</v>
      </c>
    </row>
    <row r="15" spans="1:12" s="10" customFormat="1" ht="26.25" customHeight="1">
      <c r="A15" s="48" t="s">
        <v>16</v>
      </c>
      <c r="B15" s="48"/>
      <c r="C15" s="48"/>
      <c r="D15" s="48"/>
      <c r="E15" s="48"/>
      <c r="F15" s="8">
        <f>F11+F12+F13+F14</f>
        <v>1405965</v>
      </c>
      <c r="G15" s="8">
        <f>G11+G12+G13+G14</f>
        <v>1405965</v>
      </c>
      <c r="H15" s="8">
        <f>H11+H12+H13+H14</f>
        <v>1176033</v>
      </c>
      <c r="I15" s="8">
        <f>I11+I12+I13+I14</f>
        <v>229932</v>
      </c>
      <c r="J15" s="8">
        <v>0</v>
      </c>
      <c r="K15" s="8">
        <v>0</v>
      </c>
      <c r="L15" s="9"/>
    </row>
    <row r="16" spans="1:12" s="37" customFormat="1" ht="57" customHeight="1">
      <c r="A16" s="30" t="s">
        <v>45</v>
      </c>
      <c r="B16" s="26" t="s">
        <v>52</v>
      </c>
      <c r="C16" s="26" t="s">
        <v>53</v>
      </c>
      <c r="D16" s="26" t="s">
        <v>11</v>
      </c>
      <c r="E16" s="24" t="s">
        <v>67</v>
      </c>
      <c r="F16" s="38">
        <v>100000</v>
      </c>
      <c r="G16" s="38">
        <v>100000</v>
      </c>
      <c r="H16" s="38">
        <v>100000</v>
      </c>
      <c r="I16" s="38">
        <v>0</v>
      </c>
      <c r="J16" s="27" t="s">
        <v>12</v>
      </c>
      <c r="K16" s="38">
        <v>0</v>
      </c>
      <c r="L16" s="22" t="s">
        <v>13</v>
      </c>
    </row>
    <row r="17" spans="1:12" s="37" customFormat="1" ht="57" customHeight="1">
      <c r="A17" s="30" t="s">
        <v>46</v>
      </c>
      <c r="B17" s="30" t="s">
        <v>52</v>
      </c>
      <c r="C17" s="30" t="s">
        <v>53</v>
      </c>
      <c r="D17" s="30" t="s">
        <v>11</v>
      </c>
      <c r="E17" s="24" t="s">
        <v>66</v>
      </c>
      <c r="F17" s="38">
        <v>10000</v>
      </c>
      <c r="G17" s="38">
        <v>10000</v>
      </c>
      <c r="H17" s="38">
        <v>10000</v>
      </c>
      <c r="I17" s="38">
        <v>0</v>
      </c>
      <c r="J17" s="27" t="s">
        <v>12</v>
      </c>
      <c r="K17" s="38">
        <v>0</v>
      </c>
      <c r="L17" s="22" t="s">
        <v>13</v>
      </c>
    </row>
    <row r="18" spans="1:12" s="10" customFormat="1" ht="28.5" customHeight="1">
      <c r="A18" s="48" t="s">
        <v>56</v>
      </c>
      <c r="B18" s="48"/>
      <c r="C18" s="48"/>
      <c r="D18" s="48"/>
      <c r="E18" s="48"/>
      <c r="F18" s="8">
        <f>F16+F17</f>
        <v>110000</v>
      </c>
      <c r="G18" s="8">
        <f>G16+G17</f>
        <v>110000</v>
      </c>
      <c r="H18" s="8">
        <f>H16+H17</f>
        <v>110000</v>
      </c>
      <c r="I18" s="8">
        <f>I16</f>
        <v>0</v>
      </c>
      <c r="J18" s="13">
        <v>0</v>
      </c>
      <c r="K18" s="8">
        <f>J18</f>
        <v>0</v>
      </c>
      <c r="L18" s="9"/>
    </row>
    <row r="19" spans="1:12" s="10" customFormat="1" ht="108" customHeight="1">
      <c r="A19" s="11" t="s">
        <v>59</v>
      </c>
      <c r="B19" s="11" t="s">
        <v>36</v>
      </c>
      <c r="C19" s="11" t="s">
        <v>37</v>
      </c>
      <c r="D19" s="11" t="s">
        <v>33</v>
      </c>
      <c r="E19" s="19" t="s">
        <v>44</v>
      </c>
      <c r="F19" s="12">
        <v>23673</v>
      </c>
      <c r="G19" s="12">
        <v>23673</v>
      </c>
      <c r="H19" s="12">
        <v>23673</v>
      </c>
      <c r="I19" s="6">
        <v>0</v>
      </c>
      <c r="J19" s="20" t="s">
        <v>29</v>
      </c>
      <c r="K19" s="6">
        <v>0</v>
      </c>
      <c r="L19" s="7" t="s">
        <v>13</v>
      </c>
    </row>
    <row r="20" spans="1:12" s="10" customFormat="1" ht="28.5" customHeight="1">
      <c r="A20" s="48" t="s">
        <v>35</v>
      </c>
      <c r="B20" s="48"/>
      <c r="C20" s="48"/>
      <c r="D20" s="48"/>
      <c r="E20" s="48"/>
      <c r="F20" s="8">
        <f>F19</f>
        <v>23673</v>
      </c>
      <c r="G20" s="8">
        <f>G19</f>
        <v>23673</v>
      </c>
      <c r="H20" s="8">
        <f>H19</f>
        <v>23673</v>
      </c>
      <c r="I20" s="8">
        <f>I19</f>
        <v>0</v>
      </c>
      <c r="J20" s="13">
        <v>0</v>
      </c>
      <c r="K20" s="8">
        <f>J20</f>
        <v>0</v>
      </c>
      <c r="L20" s="9"/>
    </row>
    <row r="21" spans="1:12" s="40" customFormat="1" ht="36.75" customHeight="1">
      <c r="A21" s="30" t="s">
        <v>70</v>
      </c>
      <c r="B21" s="26" t="s">
        <v>61</v>
      </c>
      <c r="C21" s="26" t="s">
        <v>62</v>
      </c>
      <c r="D21" s="26" t="s">
        <v>11</v>
      </c>
      <c r="E21" s="24" t="s">
        <v>63</v>
      </c>
      <c r="F21" s="23">
        <v>80000</v>
      </c>
      <c r="G21" s="23">
        <v>80000</v>
      </c>
      <c r="H21" s="23">
        <v>80000</v>
      </c>
      <c r="I21" s="23">
        <v>0</v>
      </c>
      <c r="J21" s="27" t="s">
        <v>12</v>
      </c>
      <c r="K21" s="23">
        <v>0</v>
      </c>
      <c r="L21" s="36"/>
    </row>
    <row r="22" spans="1:12" s="40" customFormat="1" ht="42.75" customHeight="1">
      <c r="A22" s="30" t="s">
        <v>71</v>
      </c>
      <c r="B22" s="26" t="s">
        <v>61</v>
      </c>
      <c r="C22" s="26" t="s">
        <v>62</v>
      </c>
      <c r="D22" s="26" t="s">
        <v>42</v>
      </c>
      <c r="E22" s="24" t="s">
        <v>64</v>
      </c>
      <c r="F22" s="23">
        <v>30000</v>
      </c>
      <c r="G22" s="23">
        <v>30000</v>
      </c>
      <c r="H22" s="23">
        <v>30000</v>
      </c>
      <c r="I22" s="23">
        <v>0</v>
      </c>
      <c r="J22" s="27" t="s">
        <v>12</v>
      </c>
      <c r="K22" s="23">
        <v>0</v>
      </c>
      <c r="L22" s="36"/>
    </row>
    <row r="23" spans="1:12" s="10" customFormat="1" ht="28.5" customHeight="1">
      <c r="A23" s="48" t="s">
        <v>65</v>
      </c>
      <c r="B23" s="48"/>
      <c r="C23" s="48"/>
      <c r="D23" s="48"/>
      <c r="E23" s="48"/>
      <c r="F23" s="8">
        <f>F21+F22</f>
        <v>110000</v>
      </c>
      <c r="G23" s="8">
        <f>G21+G22</f>
        <v>110000</v>
      </c>
      <c r="H23" s="8">
        <f>H21+H22</f>
        <v>110000</v>
      </c>
      <c r="I23" s="8">
        <f>I22</f>
        <v>0</v>
      </c>
      <c r="J23" s="13">
        <v>0</v>
      </c>
      <c r="K23" s="8">
        <f>J23</f>
        <v>0</v>
      </c>
      <c r="L23" s="9"/>
    </row>
    <row r="24" spans="1:12" s="37" customFormat="1" ht="32.25" customHeight="1">
      <c r="A24" s="30" t="s">
        <v>72</v>
      </c>
      <c r="B24" s="26" t="s">
        <v>28</v>
      </c>
      <c r="C24" s="26" t="s">
        <v>68</v>
      </c>
      <c r="D24" s="26" t="s">
        <v>11</v>
      </c>
      <c r="E24" s="24" t="s">
        <v>69</v>
      </c>
      <c r="F24" s="38">
        <v>10000</v>
      </c>
      <c r="G24" s="38">
        <v>10000</v>
      </c>
      <c r="H24" s="38">
        <v>10000</v>
      </c>
      <c r="I24" s="38">
        <v>0</v>
      </c>
      <c r="J24" s="27" t="s">
        <v>29</v>
      </c>
      <c r="K24" s="38">
        <v>0</v>
      </c>
      <c r="L24" s="22" t="s">
        <v>13</v>
      </c>
    </row>
    <row r="25" spans="1:12" ht="37.5" customHeight="1">
      <c r="A25" s="30" t="s">
        <v>73</v>
      </c>
      <c r="B25" s="26" t="s">
        <v>28</v>
      </c>
      <c r="C25" s="30" t="s">
        <v>17</v>
      </c>
      <c r="D25" s="32" t="s">
        <v>42</v>
      </c>
      <c r="E25" s="24" t="s">
        <v>57</v>
      </c>
      <c r="F25" s="23">
        <v>20000</v>
      </c>
      <c r="G25" s="23">
        <v>20000</v>
      </c>
      <c r="H25" s="23">
        <v>20000</v>
      </c>
      <c r="I25" s="23">
        <v>0</v>
      </c>
      <c r="J25" s="27" t="s">
        <v>29</v>
      </c>
      <c r="K25" s="23">
        <v>0</v>
      </c>
      <c r="L25" s="22" t="s">
        <v>13</v>
      </c>
    </row>
    <row r="26" spans="1:12" ht="27" customHeight="1">
      <c r="A26" s="48" t="s">
        <v>18</v>
      </c>
      <c r="B26" s="48"/>
      <c r="C26" s="48"/>
      <c r="D26" s="48"/>
      <c r="E26" s="48"/>
      <c r="F26" s="8">
        <f>F24+F25</f>
        <v>30000</v>
      </c>
      <c r="G26" s="8">
        <f>G24+G25</f>
        <v>30000</v>
      </c>
      <c r="H26" s="8">
        <f>H24+H25</f>
        <v>30000</v>
      </c>
      <c r="I26" s="8">
        <f>I25</f>
        <v>0</v>
      </c>
      <c r="J26" s="8">
        <v>0</v>
      </c>
      <c r="K26" s="8">
        <v>0</v>
      </c>
      <c r="L26" s="8"/>
    </row>
    <row r="27" spans="1:12" ht="38.25" customHeight="1">
      <c r="A27" s="30" t="s">
        <v>74</v>
      </c>
      <c r="B27" s="26" t="s">
        <v>19</v>
      </c>
      <c r="C27" s="26" t="s">
        <v>20</v>
      </c>
      <c r="D27" s="26" t="s">
        <v>11</v>
      </c>
      <c r="E27" s="33" t="s">
        <v>43</v>
      </c>
      <c r="F27" s="23">
        <v>1330000</v>
      </c>
      <c r="G27" s="23">
        <v>1330000</v>
      </c>
      <c r="H27" s="23">
        <v>1065000</v>
      </c>
      <c r="I27" s="23">
        <v>0</v>
      </c>
      <c r="J27" s="27" t="s">
        <v>51</v>
      </c>
      <c r="K27" s="23">
        <v>0</v>
      </c>
      <c r="L27" s="22" t="s">
        <v>13</v>
      </c>
    </row>
    <row r="28" spans="1:12" ht="20.25" customHeight="1">
      <c r="A28" s="48" t="s">
        <v>21</v>
      </c>
      <c r="B28" s="48"/>
      <c r="C28" s="48"/>
      <c r="D28" s="48"/>
      <c r="E28" s="48"/>
      <c r="F28" s="8">
        <f>F27</f>
        <v>1330000</v>
      </c>
      <c r="G28" s="8">
        <f>G27</f>
        <v>1330000</v>
      </c>
      <c r="H28" s="8">
        <f>H27</f>
        <v>1065000</v>
      </c>
      <c r="I28" s="8">
        <f>I27</f>
        <v>0</v>
      </c>
      <c r="J28" s="8">
        <v>265000</v>
      </c>
      <c r="K28" s="8">
        <v>0</v>
      </c>
      <c r="L28" s="9"/>
    </row>
    <row r="29" spans="1:12" ht="24" customHeight="1">
      <c r="A29" s="45" t="s">
        <v>22</v>
      </c>
      <c r="B29" s="46"/>
      <c r="C29" s="46"/>
      <c r="D29" s="46"/>
      <c r="E29" s="47"/>
      <c r="F29" s="17">
        <f>F10+F15+F18+F20+F23+F26+F28</f>
        <v>3011997</v>
      </c>
      <c r="G29" s="17">
        <f>G10+G15+G18+G20+G23+G26+G28</f>
        <v>3011997</v>
      </c>
      <c r="H29" s="17">
        <f>H10+H15+H18+H20+H23+H26+H28</f>
        <v>2517065</v>
      </c>
      <c r="I29" s="17">
        <f>I10+I15+I18+I20+I23+I26+I28</f>
        <v>229932</v>
      </c>
      <c r="J29" s="17">
        <f>J10+J15+J18+J20+J26+J28</f>
        <v>265000</v>
      </c>
      <c r="K29" s="17">
        <f>K10+K15+K18+K20+K26+K28</f>
        <v>0</v>
      </c>
      <c r="L29" s="18" t="s">
        <v>23</v>
      </c>
    </row>
    <row r="30" spans="1:12" ht="18">
      <c r="A30" s="4" t="s">
        <v>24</v>
      </c>
      <c r="B30" s="4"/>
      <c r="C30" s="4"/>
      <c r="D30" s="4"/>
      <c r="E30" s="4"/>
      <c r="F30" s="4"/>
      <c r="G30" s="4"/>
      <c r="H30" s="4"/>
      <c r="I30" s="4"/>
      <c r="J30" s="15"/>
      <c r="K30" s="14"/>
      <c r="L30" s="14"/>
    </row>
    <row r="31" spans="1:12" ht="18">
      <c r="A31" s="16" t="s">
        <v>25</v>
      </c>
      <c r="B31" s="16"/>
      <c r="C31" s="16"/>
      <c r="D31" s="16"/>
      <c r="E31" s="16"/>
      <c r="F31" s="16"/>
      <c r="G31" s="16"/>
      <c r="H31" s="16"/>
      <c r="I31" s="4"/>
      <c r="J31" s="15"/>
      <c r="K31" s="14"/>
      <c r="L31" s="14"/>
    </row>
    <row r="32" spans="1:12" ht="18">
      <c r="A32" s="16" t="s">
        <v>26</v>
      </c>
      <c r="B32" s="16"/>
      <c r="C32" s="16"/>
      <c r="D32" s="16"/>
      <c r="E32" s="16"/>
      <c r="F32" s="16"/>
      <c r="G32" s="16"/>
      <c r="H32" s="16"/>
      <c r="I32" s="4"/>
      <c r="J32" s="15"/>
      <c r="K32" s="14"/>
      <c r="L32" s="14"/>
    </row>
    <row r="33" spans="1:12" ht="18">
      <c r="A33" s="16" t="s">
        <v>27</v>
      </c>
      <c r="B33" s="16"/>
      <c r="C33" s="16"/>
      <c r="D33" s="16"/>
      <c r="E33" s="15"/>
      <c r="F33" s="15"/>
      <c r="G33" s="15"/>
      <c r="H33" s="15"/>
      <c r="I33" s="15"/>
      <c r="J33" s="15"/>
      <c r="K33" s="14"/>
      <c r="L33" s="14"/>
    </row>
    <row r="34" ht="12.75">
      <c r="A34" s="2" t="s">
        <v>38</v>
      </c>
    </row>
  </sheetData>
  <sheetProtection/>
  <mergeCells count="23">
    <mergeCell ref="B3:B7"/>
    <mergeCell ref="F3:F7"/>
    <mergeCell ref="H4:K4"/>
    <mergeCell ref="K5:K7"/>
    <mergeCell ref="E3:E7"/>
    <mergeCell ref="A29:E29"/>
    <mergeCell ref="A26:E26"/>
    <mergeCell ref="A28:E28"/>
    <mergeCell ref="A15:E15"/>
    <mergeCell ref="A20:E20"/>
    <mergeCell ref="A10:E10"/>
    <mergeCell ref="A23:E23"/>
    <mergeCell ref="A18:E18"/>
    <mergeCell ref="A1:L1"/>
    <mergeCell ref="H5:H7"/>
    <mergeCell ref="D3:D7"/>
    <mergeCell ref="I5:I7"/>
    <mergeCell ref="A3:A7"/>
    <mergeCell ref="J5:J7"/>
    <mergeCell ref="C3:C7"/>
    <mergeCell ref="L3:L7"/>
    <mergeCell ref="G4:G7"/>
    <mergeCell ref="G3:K3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2015 rok  
Rady Miejskiej w Nowym Mieście nad Pilicą 
Nr..../ .... /2014 
z dnia .......   ... 2014r.&amp;"Arial CE,Pogrubiony"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2014-11-12T12:02:41Z</cp:lastPrinted>
  <dcterms:created xsi:type="dcterms:W3CDTF">2008-01-04T08:43:55Z</dcterms:created>
  <dcterms:modified xsi:type="dcterms:W3CDTF">2014-11-13T12:42:12Z</dcterms:modified>
  <cp:category/>
  <cp:version/>
  <cp:contentType/>
  <cp:contentStatus/>
</cp:coreProperties>
</file>